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451" windowHeight="9480" tabRatio="888" activeTab="10"/>
  </bookViews>
  <sheets>
    <sheet name="IDX" sheetId="21" r:id="rId1"/>
    <sheet name="NU.1" sheetId="2" r:id="rId2"/>
    <sheet name="NU.2" sheetId="9" r:id="rId3"/>
    <sheet name="NU.3" sheetId="8" r:id="rId4"/>
    <sheet name="NU.4" sheetId="7" r:id="rId5"/>
    <sheet name="NU.5" sheetId="12" r:id="rId6"/>
    <sheet name="NU.6" sheetId="14" r:id="rId7"/>
    <sheet name="NU.7" sheetId="15" r:id="rId8"/>
    <sheet name="NU.8" sheetId="17" r:id="rId9"/>
    <sheet name="NU.9" sheetId="16" r:id="rId10"/>
    <sheet name="NU.10" sheetId="33" r:id="rId11"/>
  </sheets>
  <calcPr calcId="144525"/>
</workbook>
</file>

<file path=xl/sharedStrings.xml><?xml version="1.0" encoding="utf-8"?>
<sst xmlns="http://schemas.openxmlformats.org/spreadsheetml/2006/main" count="205">
  <si>
    <t>Nutrition</t>
  </si>
  <si>
    <t>Contents</t>
  </si>
  <si>
    <t>Table NU.1: Low birth weight infants</t>
  </si>
  <si>
    <t>Percentage of last live-born children in the last two years that are estimated to have weighed below 2,500 grams at birth and percentage of live births weighed at birth, MICS5-Lagos Nigeria, 2016-2017</t>
  </si>
  <si>
    <t>Percent distribution of births by mother's assessment of size at birth</t>
  </si>
  <si>
    <t>Total</t>
  </si>
  <si>
    <t>Percentage of live births:</t>
  </si>
  <si>
    <t>Number of last live-born children in the last two years</t>
  </si>
  <si>
    <t>Very small</t>
  </si>
  <si>
    <t>Smaller than average</t>
  </si>
  <si>
    <t>Average</t>
  </si>
  <si>
    <t>Larger than average
or very large</t>
  </si>
  <si>
    <t>DK</t>
  </si>
  <si>
    <r>
      <rPr>
        <sz val="8"/>
        <rFont val="Arial"/>
        <charset val="134"/>
      </rPr>
      <t>Below 2,500 grams</t>
    </r>
    <r>
      <rPr>
        <vertAlign val="superscript"/>
        <sz val="8"/>
        <rFont val="Arial"/>
        <charset val="134"/>
      </rPr>
      <t>1</t>
    </r>
  </si>
  <si>
    <r>
      <rPr>
        <sz val="8"/>
        <rFont val="Arial"/>
        <charset val="134"/>
      </rPr>
      <t>Weighed at birth</t>
    </r>
    <r>
      <rPr>
        <vertAlign val="superscript"/>
        <sz val="8"/>
        <rFont val="Arial"/>
        <charset val="134"/>
      </rPr>
      <t>2</t>
    </r>
  </si>
  <si>
    <t>Senatorial District</t>
  </si>
  <si>
    <t>Lagos Central</t>
  </si>
  <si>
    <t>Lagos East</t>
  </si>
  <si>
    <t>Lagos West</t>
  </si>
  <si>
    <t>Mother's age at birth (years)</t>
  </si>
  <si>
    <t xml:space="preserve">Less than 20 </t>
  </si>
  <si>
    <t>*</t>
  </si>
  <si>
    <t xml:space="preserve">20-34 </t>
  </si>
  <si>
    <t xml:space="preserve">35-49 </t>
  </si>
  <si>
    <t>Birth order</t>
  </si>
  <si>
    <t>1</t>
  </si>
  <si>
    <t>2-3</t>
  </si>
  <si>
    <t>4-5</t>
  </si>
  <si>
    <t>6+</t>
  </si>
  <si>
    <t>Residence</t>
  </si>
  <si>
    <t>Urban</t>
  </si>
  <si>
    <t>Rural</t>
  </si>
  <si>
    <t>Mother’s education</t>
  </si>
  <si>
    <t>None</t>
  </si>
  <si>
    <t>Non formal</t>
  </si>
  <si>
    <t>Primary</t>
  </si>
  <si>
    <t>Secondary</t>
  </si>
  <si>
    <t>Higher</t>
  </si>
  <si>
    <t>Wealth index quintile</t>
  </si>
  <si>
    <t>Poorest</t>
  </si>
  <si>
    <t>Second</t>
  </si>
  <si>
    <t>Middle</t>
  </si>
  <si>
    <t>Fourth</t>
  </si>
  <si>
    <t>Richest</t>
  </si>
  <si>
    <t>Ethnicity of household head</t>
  </si>
  <si>
    <t>Hausa</t>
  </si>
  <si>
    <t>Igbo</t>
  </si>
  <si>
    <t>Yoruba</t>
  </si>
  <si>
    <t>Other ethnic group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</si>
  <si>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2.20 - Low-birthweight infants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</si>
  <si>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2.21 - Infants weighed at birth</t>
    </r>
  </si>
  <si>
    <t xml:space="preserve">Table NU.2: Nutritional status of children </t>
  </si>
  <si>
    <t>Percentage of children under age 5 by nutritional status according to three anthropometric indices: weight for age, height for age, and weight for height, MICS5-Lagos Nigeria, 2016-2017</t>
  </si>
  <si>
    <t>Weight for age</t>
  </si>
  <si>
    <t>Number of children under age 5</t>
  </si>
  <si>
    <t>Height for age</t>
  </si>
  <si>
    <t>Weight for height</t>
  </si>
  <si>
    <t>Underweight</t>
  </si>
  <si>
    <t>Mean Z-Score (SD)</t>
  </si>
  <si>
    <t>Stunted</t>
  </si>
  <si>
    <t>Wasted</t>
  </si>
  <si>
    <t>Overweight</t>
  </si>
  <si>
    <t>Percent below</t>
  </si>
  <si>
    <t>Percent above</t>
  </si>
  <si>
    <r>
      <rPr>
        <sz val="8"/>
        <rFont val="Arial"/>
        <charset val="134"/>
      </rPr>
      <t>- 2 SD</t>
    </r>
    <r>
      <rPr>
        <vertAlign val="superscript"/>
        <sz val="8"/>
        <rFont val="Arial"/>
        <charset val="134"/>
      </rPr>
      <t>1</t>
    </r>
  </si>
  <si>
    <r>
      <rPr>
        <sz val="8"/>
        <rFont val="Arial"/>
        <charset val="134"/>
      </rPr>
      <t>- 3 SD</t>
    </r>
    <r>
      <rPr>
        <vertAlign val="superscript"/>
        <sz val="8"/>
        <rFont val="Arial"/>
        <charset val="134"/>
      </rPr>
      <t>2</t>
    </r>
  </si>
  <si>
    <r>
      <rPr>
        <sz val="8"/>
        <rFont val="Arial"/>
        <charset val="134"/>
      </rPr>
      <t>- 2 SD</t>
    </r>
    <r>
      <rPr>
        <vertAlign val="superscript"/>
        <sz val="8"/>
        <rFont val="Arial"/>
        <charset val="134"/>
      </rPr>
      <t>3</t>
    </r>
  </si>
  <si>
    <r>
      <rPr>
        <sz val="8"/>
        <rFont val="Arial"/>
        <charset val="134"/>
      </rPr>
      <t>- 3 SD</t>
    </r>
    <r>
      <rPr>
        <vertAlign val="superscript"/>
        <sz val="8"/>
        <rFont val="Arial"/>
        <charset val="134"/>
      </rPr>
      <t>4</t>
    </r>
  </si>
  <si>
    <r>
      <rPr>
        <sz val="8"/>
        <rFont val="Arial"/>
        <charset val="134"/>
      </rPr>
      <t xml:space="preserve"> - 2 SD</t>
    </r>
    <r>
      <rPr>
        <vertAlign val="superscript"/>
        <sz val="8"/>
        <rFont val="Arial"/>
        <charset val="134"/>
      </rPr>
      <t>5</t>
    </r>
  </si>
  <si>
    <r>
      <rPr>
        <sz val="8"/>
        <rFont val="Arial"/>
        <charset val="134"/>
      </rPr>
      <t>- 3 SD</t>
    </r>
    <r>
      <rPr>
        <vertAlign val="superscript"/>
        <sz val="8"/>
        <rFont val="Arial"/>
        <charset val="134"/>
      </rPr>
      <t>6</t>
    </r>
  </si>
  <si>
    <r>
      <rPr>
        <sz val="8"/>
        <rFont val="Arial"/>
        <charset val="134"/>
      </rPr>
      <t>+ 2 SD</t>
    </r>
    <r>
      <rPr>
        <vertAlign val="superscript"/>
        <sz val="8"/>
        <rFont val="Arial"/>
        <charset val="134"/>
      </rPr>
      <t>7</t>
    </r>
  </si>
  <si>
    <t>Sex</t>
  </si>
  <si>
    <t>Male</t>
  </si>
  <si>
    <t>Female</t>
  </si>
  <si>
    <t>Age (months)</t>
  </si>
  <si>
    <t>0-5</t>
  </si>
  <si>
    <t xml:space="preserve">6-11 </t>
  </si>
  <si>
    <t xml:space="preserve">12-17 </t>
  </si>
  <si>
    <t xml:space="preserve">18-23 </t>
  </si>
  <si>
    <t xml:space="preserve">24-35 </t>
  </si>
  <si>
    <t xml:space="preserve">36-47 </t>
  </si>
  <si>
    <t xml:space="preserve">48-59 </t>
  </si>
  <si>
    <t>Mother’s education*</t>
  </si>
  <si>
    <t>Non-formal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</si>
  <si>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2.1a and MDG indicator 1.8 - Underweight prevalence (moderate and severe)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</si>
  <si>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2.1b - Underweight prevalence (severe)</t>
    </r>
  </si>
  <si>
    <r>
      <rPr>
        <b/>
        <vertAlign val="superscript"/>
        <sz val="8"/>
        <rFont val="Arial"/>
        <charset val="134"/>
      </rPr>
      <t>3</t>
    </r>
    <r>
      <rPr>
        <b/>
        <sz val="8"/>
        <rFont val="Arial"/>
        <charset val="134"/>
      </rPr>
      <t xml:space="preserve"> MICS indicator 2.2a - Stunting prevalence (moderate and severe)</t>
    </r>
  </si>
  <si>
    <r>
      <rPr>
        <b/>
        <vertAlign val="superscript"/>
        <sz val="8"/>
        <rFont val="Arial"/>
        <charset val="134"/>
      </rPr>
      <t>4</t>
    </r>
    <r>
      <rPr>
        <b/>
        <sz val="8"/>
        <rFont val="Arial"/>
        <charset val="134"/>
      </rPr>
      <t xml:space="preserve"> MICS indicator 2.2b - Stunting prevalence (severe)</t>
    </r>
  </si>
  <si>
    <r>
      <rPr>
        <b/>
        <vertAlign val="superscript"/>
        <sz val="8"/>
        <rFont val="Arial"/>
        <charset val="134"/>
      </rPr>
      <t>5</t>
    </r>
    <r>
      <rPr>
        <b/>
        <sz val="8"/>
        <rFont val="Arial"/>
        <charset val="134"/>
      </rPr>
      <t xml:space="preserve"> MICS indicator 2.3a - Wasting prevalence (moderate and severe)</t>
    </r>
  </si>
  <si>
    <r>
      <rPr>
        <b/>
        <vertAlign val="superscript"/>
        <sz val="8"/>
        <rFont val="Arial"/>
        <charset val="134"/>
      </rPr>
      <t>6</t>
    </r>
    <r>
      <rPr>
        <b/>
        <sz val="8"/>
        <rFont val="Arial"/>
        <charset val="134"/>
      </rPr>
      <t xml:space="preserve"> MICS indicator 2.3b - Wasting prevalence (severe)</t>
    </r>
  </si>
  <si>
    <r>
      <rPr>
        <b/>
        <vertAlign val="superscript"/>
        <sz val="8"/>
        <rFont val="Arial"/>
        <charset val="134"/>
      </rPr>
      <t>7</t>
    </r>
    <r>
      <rPr>
        <b/>
        <sz val="8"/>
        <rFont val="Arial"/>
        <charset val="134"/>
      </rPr>
      <t xml:space="preserve"> MICS indicator 2.4 - Overweight prevalence</t>
    </r>
  </si>
  <si>
    <t>*Three unweighted cases with missing information under mother's education not shown</t>
  </si>
  <si>
    <t>Table NU.3: Initial breastfeeding</t>
  </si>
  <si>
    <t>Percentage of last live-born children in the last two years who were ever breastfed, breastfed within one hour of birth, and within one day of birth, and percentage who received a prelacteal feed, MICS5-Lagos Nigeria, 2016-2017</t>
  </si>
  <si>
    <r>
      <rPr>
        <sz val="8"/>
        <rFont val="Arial"/>
        <charset val="134"/>
      </rPr>
      <t>Percentage who were ever breastfed</t>
    </r>
    <r>
      <rPr>
        <vertAlign val="superscript"/>
        <sz val="8"/>
        <rFont val="Arial"/>
        <charset val="134"/>
      </rPr>
      <t>1</t>
    </r>
  </si>
  <si>
    <t>Percentage who were first breastfed:</t>
  </si>
  <si>
    <t>Percentage who received a prelacteal feed</t>
  </si>
  <si>
    <r>
      <rPr>
        <sz val="8"/>
        <rFont val="Arial"/>
        <charset val="134"/>
      </rPr>
      <t>Within one hour of birth</t>
    </r>
    <r>
      <rPr>
        <vertAlign val="superscript"/>
        <sz val="8"/>
        <rFont val="Arial"/>
        <charset val="134"/>
      </rPr>
      <t>2</t>
    </r>
  </si>
  <si>
    <t xml:space="preserve"> Within one day of birth</t>
  </si>
  <si>
    <t>Months since last birth</t>
  </si>
  <si>
    <t>0-11</t>
  </si>
  <si>
    <t xml:space="preserve">12-23 </t>
  </si>
  <si>
    <t>Assistance at delivery</t>
  </si>
  <si>
    <t>Skilled attendant</t>
  </si>
  <si>
    <t>Traditional birth attendant</t>
  </si>
  <si>
    <t>Other</t>
  </si>
  <si>
    <t>No one/Missing</t>
  </si>
  <si>
    <t>Place of delivery</t>
  </si>
  <si>
    <t>Home</t>
  </si>
  <si>
    <t>Health facility</t>
  </si>
  <si>
    <t>Public</t>
  </si>
  <si>
    <t>Private</t>
  </si>
  <si>
    <t>Missing/DK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</si>
  <si>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2.5 - Children ever breastfed 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</si>
  <si>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2.6 - Early initiation of breastfeeding</t>
    </r>
  </si>
  <si>
    <t>Table NU.4: Breastfeeding</t>
  </si>
  <si>
    <t>Percentage of living children according to breastfeeding status at selected age groups, MICS5-Lagos Nigeria, 2016-2017</t>
  </si>
  <si>
    <t>Children age 0-5 months</t>
  </si>
  <si>
    <t xml:space="preserve">Children age 12-15 months </t>
  </si>
  <si>
    <t>Children age 20-23 months</t>
  </si>
  <si>
    <r>
      <rPr>
        <sz val="8"/>
        <rFont val="Arial"/>
        <charset val="134"/>
      </rPr>
      <t>Percent exclusively breastfed</t>
    </r>
    <r>
      <rPr>
        <vertAlign val="superscript"/>
        <sz val="8"/>
        <rFont val="Arial"/>
        <charset val="134"/>
      </rPr>
      <t>1</t>
    </r>
  </si>
  <si>
    <r>
      <rPr>
        <sz val="8"/>
        <rFont val="Arial"/>
        <charset val="134"/>
      </rPr>
      <t>Percent predominantly breastfed</t>
    </r>
    <r>
      <rPr>
        <vertAlign val="superscript"/>
        <sz val="8"/>
        <rFont val="Arial"/>
        <charset val="134"/>
      </rPr>
      <t>2</t>
    </r>
  </si>
  <si>
    <t>Number of children</t>
  </si>
  <si>
    <r>
      <rPr>
        <sz val="8"/>
        <rFont val="Arial"/>
        <charset val="134"/>
      </rPr>
      <t>Percent breastfed (Continued breastfeeding at 1 year)</t>
    </r>
    <r>
      <rPr>
        <vertAlign val="superscript"/>
        <sz val="8"/>
        <rFont val="Arial"/>
        <charset val="134"/>
      </rPr>
      <t>3</t>
    </r>
  </si>
  <si>
    <r>
      <rPr>
        <sz val="8"/>
        <rFont val="Arial"/>
        <charset val="134"/>
      </rPr>
      <t>Percent breastfed (Continued breastfeeding at 2 years)</t>
    </r>
    <r>
      <rPr>
        <vertAlign val="superscript"/>
        <sz val="8"/>
        <rFont val="Arial"/>
        <charset val="134"/>
      </rPr>
      <t>4</t>
    </r>
  </si>
  <si>
    <t>Area</t>
  </si>
  <si>
    <t xml:space="preserve">Primary 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</si>
  <si>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2.7 - Exclusive breastfeeding under 6 months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</si>
  <si>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2.8 - Predominant breastfeeding under 6 months </t>
    </r>
  </si>
  <si>
    <r>
      <rPr>
        <b/>
        <vertAlign val="superscript"/>
        <sz val="8"/>
        <rFont val="Arial"/>
        <charset val="134"/>
      </rPr>
      <t>3</t>
    </r>
    <r>
      <rPr>
        <b/>
        <sz val="8"/>
        <rFont val="Arial"/>
        <charset val="134"/>
      </rPr>
      <t xml:space="preserve"> MICS indicator 2.9 - Continued breastfeeding at 1 year </t>
    </r>
  </si>
  <si>
    <r>
      <rPr>
        <b/>
        <vertAlign val="superscript"/>
        <sz val="8"/>
        <rFont val="Arial"/>
        <charset val="134"/>
      </rPr>
      <t>4</t>
    </r>
    <r>
      <rPr>
        <b/>
        <sz val="8"/>
        <rFont val="Arial"/>
        <charset val="134"/>
      </rPr>
      <t xml:space="preserve"> MICS indicator 2.10 - Continued breastfeeding at 2 years</t>
    </r>
  </si>
  <si>
    <t>*Sample size by State is too small to give meaningful results</t>
  </si>
  <si>
    <t>Table NU.5: Duration of breastfeeding</t>
  </si>
  <si>
    <t>Median duration of any breastfeeding, exclusive breastfeeding, and predominant breastfeeding among children age 0-35 months, MICS5-Lagos Nigeria, 2016-2017</t>
  </si>
  <si>
    <t>Median duration (in months) of:</t>
  </si>
  <si>
    <t>Number of children age 0-35 months</t>
  </si>
  <si>
    <r>
      <rPr>
        <sz val="8"/>
        <rFont val="Arial"/>
        <charset val="134"/>
      </rPr>
      <t>Any breastfeeding</t>
    </r>
    <r>
      <rPr>
        <vertAlign val="superscript"/>
        <sz val="8"/>
        <rFont val="Arial"/>
        <charset val="134"/>
      </rPr>
      <t>1</t>
    </r>
  </si>
  <si>
    <t>Exclusive breastfeeding</t>
  </si>
  <si>
    <t>Predominant breastfeeding</t>
  </si>
  <si>
    <t>Median</t>
  </si>
  <si>
    <t>Mean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</si>
  <si>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2.11 - Duration of breastfeeding</t>
    </r>
  </si>
  <si>
    <t>Table NU.6: Age-appropriate breastfeeding</t>
  </si>
  <si>
    <t>Percentage of children age 0-23 months who were appropriately breastfed during the previous day, Nigeria, 2016-17</t>
  </si>
  <si>
    <t>Children age 6-23 months</t>
  </si>
  <si>
    <t>Children age 0-23 months</t>
  </si>
  <si>
    <t>Percent currently breastfeeding and receiving solid, semi-solid or soft foods</t>
  </si>
  <si>
    <r>
      <rPr>
        <sz val="8"/>
        <rFont val="Arial"/>
        <charset val="134"/>
      </rPr>
      <t>Percent appropriately breastfed</t>
    </r>
    <r>
      <rPr>
        <vertAlign val="superscript"/>
        <sz val="8"/>
        <rFont val="Arial"/>
        <charset val="134"/>
      </rPr>
      <t>2</t>
    </r>
  </si>
  <si>
    <r>
      <rPr>
        <b/>
        <vertAlign val="superscript"/>
        <sz val="8"/>
        <rFont val="Arial"/>
        <charset val="134"/>
      </rPr>
      <t xml:space="preserve">1 </t>
    </r>
    <r>
      <rPr>
        <b/>
        <sz val="8"/>
        <rFont val="Arial"/>
        <charset val="134"/>
      </rPr>
      <t>MICS indicator 2.7 - Exclusive breastfeeding under 6 months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</si>
  <si>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2.12 - Age-appropriate breastfeeding </t>
    </r>
  </si>
  <si>
    <t>Table NU.7: Introduction of solid, semi-solid, or soft foods</t>
  </si>
  <si>
    <t>Percentage of infants age 6-8 months who received solid, semi-solid, or soft foods during the previous day, MICS5-Lagos Nigeria, 2016-2017</t>
  </si>
  <si>
    <t>Currently Breastfeeding</t>
  </si>
  <si>
    <t>Currently not breastfeeding</t>
  </si>
  <si>
    <t>All</t>
  </si>
  <si>
    <r>
      <rPr>
        <sz val="8"/>
        <rFont val="Arial"/>
        <charset val="134"/>
      </rPr>
      <t>Percent receiving solid, semi-solid or soft foods</t>
    </r>
    <r>
      <rPr>
        <vertAlign val="superscript"/>
        <sz val="8"/>
        <rFont val="Arial"/>
        <charset val="134"/>
      </rPr>
      <t>1</t>
    </r>
  </si>
  <si>
    <t>Number of children age 6-8 months</t>
  </si>
  <si>
    <t>Percent receiving solid, semi-solid or soft foods</t>
  </si>
  <si>
    <t>Percent receiving solid, semi-solid or soft foods [1]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</si>
  <si>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2.13 - Introduction of solid, semi-solid or soft foods </t>
    </r>
  </si>
  <si>
    <t xml:space="preserve">*Since nearly all children of that age group are breastfeeding in Nigeria, statistics by currently breastfed or not are not shown. </t>
  </si>
  <si>
    <t xml:space="preserve">Table NU.8: Infant and young child feeding (IYCF) practices </t>
  </si>
  <si>
    <t>Percentage of children age 6-23 months who received appropriate liquids and solid, semi-solid, or soft foods the minimum number of times or more during the previous day, by breastfeeding status, MICS5-Lagos Nigeria, 2016-2017</t>
  </si>
  <si>
    <t xml:space="preserve">Currently breastfeeding </t>
  </si>
  <si>
    <t xml:space="preserve">Currently not breastfeeding </t>
  </si>
  <si>
    <t>Percent of children who received:</t>
  </si>
  <si>
    <t>Number of children age 6-23 months</t>
  </si>
  <si>
    <r>
      <rPr>
        <sz val="8"/>
        <rFont val="Arial"/>
        <charset val="134"/>
      </rPr>
      <t>Minimum dietary diversity</t>
    </r>
    <r>
      <rPr>
        <vertAlign val="superscript"/>
        <sz val="8"/>
        <rFont val="Arial"/>
        <charset val="134"/>
      </rPr>
      <t>a</t>
    </r>
  </si>
  <si>
    <r>
      <rPr>
        <sz val="8"/>
        <rFont val="Arial"/>
        <charset val="134"/>
      </rPr>
      <t>Minimum meal frequency</t>
    </r>
    <r>
      <rPr>
        <vertAlign val="superscript"/>
        <sz val="8"/>
        <rFont val="Arial"/>
        <charset val="134"/>
      </rPr>
      <t>b</t>
    </r>
  </si>
  <si>
    <r>
      <rPr>
        <sz val="8"/>
        <rFont val="Arial"/>
        <charset val="134"/>
      </rPr>
      <t>Minimum acceptable diet</t>
    </r>
    <r>
      <rPr>
        <vertAlign val="superscript"/>
        <sz val="8"/>
        <rFont val="Arial"/>
        <charset val="134"/>
      </rPr>
      <t>1, c</t>
    </r>
  </si>
  <si>
    <r>
      <rPr>
        <sz val="8"/>
        <rFont val="Arial"/>
        <charset val="134"/>
      </rPr>
      <t>Minimum acceptable diet</t>
    </r>
    <r>
      <rPr>
        <vertAlign val="superscript"/>
        <sz val="8"/>
        <rFont val="Arial"/>
        <charset val="134"/>
      </rPr>
      <t>2, c</t>
    </r>
  </si>
  <si>
    <r>
      <rPr>
        <sz val="8"/>
        <rFont val="Arial"/>
        <charset val="134"/>
      </rPr>
      <t>At least 2 milk feeds</t>
    </r>
    <r>
      <rPr>
        <vertAlign val="superscript"/>
        <sz val="8"/>
        <rFont val="Arial"/>
        <charset val="134"/>
      </rPr>
      <t>3</t>
    </r>
  </si>
  <si>
    <r>
      <rPr>
        <sz val="8"/>
        <rFont val="Arial"/>
        <charset val="134"/>
      </rPr>
      <t>Minimum dietary diversity</t>
    </r>
    <r>
      <rPr>
        <vertAlign val="superscript"/>
        <sz val="8"/>
        <rFont val="Arial"/>
        <charset val="134"/>
      </rPr>
      <t>4, a</t>
    </r>
  </si>
  <si>
    <r>
      <rPr>
        <sz val="8"/>
        <rFont val="Arial"/>
        <charset val="134"/>
      </rPr>
      <t>Minimum meal frequency</t>
    </r>
    <r>
      <rPr>
        <vertAlign val="superscript"/>
        <sz val="8"/>
        <rFont val="Arial"/>
        <charset val="134"/>
      </rPr>
      <t>5, b</t>
    </r>
  </si>
  <si>
    <r>
      <rPr>
        <sz val="8"/>
        <rFont val="Arial"/>
        <charset val="134"/>
      </rPr>
      <t>Minimum acceptable diet</t>
    </r>
    <r>
      <rPr>
        <vertAlign val="superscript"/>
        <sz val="8"/>
        <rFont val="Arial"/>
        <charset val="134"/>
      </rPr>
      <t>c</t>
    </r>
  </si>
  <si>
    <t>Age</t>
  </si>
  <si>
    <t>6-8 months</t>
  </si>
  <si>
    <t>9-11 months</t>
  </si>
  <si>
    <t>12-17 months</t>
  </si>
  <si>
    <t>18-23 months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</si>
  <si>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2.17a - Minimum acceptable diet (breastfed)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</si>
  <si>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2.17b - Minimum acceptable diet (non-breastfed)</t>
    </r>
  </si>
  <si>
    <r>
      <rPr>
        <b/>
        <vertAlign val="superscript"/>
        <sz val="8"/>
        <rFont val="Arial"/>
        <charset val="134"/>
      </rPr>
      <t>3</t>
    </r>
    <r>
      <rPr>
        <b/>
        <sz val="8"/>
        <rFont val="Arial"/>
        <charset val="134"/>
      </rPr>
      <t xml:space="preserve"> MICS indicator 2.14 - Milk feeding frequency for non-breastfed children</t>
    </r>
  </si>
  <si>
    <r>
      <rPr>
        <b/>
        <vertAlign val="superscript"/>
        <sz val="8"/>
        <rFont val="Arial"/>
        <charset val="134"/>
      </rPr>
      <t xml:space="preserve">4 </t>
    </r>
    <r>
      <rPr>
        <b/>
        <sz val="8"/>
        <rFont val="Arial"/>
        <charset val="134"/>
      </rPr>
      <t>MICS indicator 2.16 - Minimum dietary diversity</t>
    </r>
  </si>
  <si>
    <r>
      <rPr>
        <b/>
        <vertAlign val="superscript"/>
        <sz val="8"/>
        <rFont val="Arial"/>
        <charset val="134"/>
      </rPr>
      <t>5</t>
    </r>
    <r>
      <rPr>
        <b/>
        <sz val="8"/>
        <rFont val="Arial"/>
        <charset val="134"/>
      </rPr>
      <t xml:space="preserve"> MICS indicator 2.15 - Minimum meal frequency</t>
    </r>
  </si>
  <si>
    <r>
      <rPr>
        <vertAlign val="superscript"/>
        <sz val="8"/>
        <rFont val="Arial"/>
        <charset val="134"/>
      </rPr>
      <t xml:space="preserve">a </t>
    </r>
    <r>
      <rPr>
        <sz val="8"/>
        <rFont val="Arial"/>
        <charset val="134"/>
      </rPr>
      <t>Minimum dietary diversity is defined as receiving foods from at least 4 of 7 food groups: 1) Grains, roots and tubers, 2) legumes and nuts, 3) dairy products (milk, yogurt, cheese), 4) flesh foods (meat, fish, poultry and liver/organ meats), 5) eggs, 6) vitamin-A rich fruits and vegetables, and 7) other fruits and vegetables.</t>
    </r>
  </si>
  <si>
    <r>
      <rPr>
        <vertAlign val="superscript"/>
        <sz val="8"/>
        <rFont val="Arial"/>
        <charset val="134"/>
      </rPr>
      <t xml:space="preserve">b </t>
    </r>
    <r>
      <rPr>
        <sz val="8"/>
        <rFont val="Arial"/>
        <charset val="134"/>
      </rPr>
      <t>Minimum meal frequency among currently breastfeeding children is defined as children who also received solid, semi-solid, or soft foods 2 times or more daily for children age 6-8 months and 3 times or more daily for children age 9-23 months. For non-breastfeeding children age 6-23 months it is defined as receiving solid, semi-solid or soft foods, or milk feeds, at least 4 times.</t>
    </r>
  </si>
  <si>
    <r>
      <rPr>
        <vertAlign val="superscript"/>
        <sz val="8"/>
        <rFont val="Arial"/>
        <charset val="134"/>
      </rPr>
      <t xml:space="preserve">c </t>
    </r>
    <r>
      <rPr>
        <sz val="8"/>
        <rFont val="Arial"/>
        <charset val="134"/>
      </rPr>
      <t>The minimum acceptable diet for breastfed children age 6-23 months is defined as receiving the minimum dietary diversity and the minimum meal frequency, while it for non-breastfed children further requires at least 2 milk feedings and that the minimum dietary diversity is achieved without counting milk feeds.</t>
    </r>
  </si>
  <si>
    <t>Table NU.9: Bottle feeding</t>
  </si>
  <si>
    <t>Percentage of children age 0-23 months who were fed with a bottle with a nipple during the previous day, MICS5-Lagos Nigeria, 2016-2017</t>
  </si>
  <si>
    <r>
      <rPr>
        <sz val="8"/>
        <rFont val="Arial"/>
        <charset val="134"/>
      </rPr>
      <t>Percentage of children age 0-23 months fed with a bottle with a nipple</t>
    </r>
    <r>
      <rPr>
        <vertAlign val="superscript"/>
        <sz val="8"/>
        <rFont val="Arial"/>
        <charset val="134"/>
      </rPr>
      <t>1</t>
    </r>
  </si>
  <si>
    <t>Number of children age 0-23 months</t>
  </si>
  <si>
    <t xml:space="preserve">0-5 </t>
  </si>
  <si>
    <r>
      <rPr>
        <b/>
        <vertAlign val="superscript"/>
        <sz val="8"/>
        <rFont val="Arial"/>
        <charset val="134"/>
      </rPr>
      <t xml:space="preserve">1 </t>
    </r>
    <r>
      <rPr>
        <b/>
        <sz val="8"/>
        <rFont val="Arial"/>
        <charset val="134"/>
      </rPr>
      <t>MICS indicator 2.18 - Bottle feeding</t>
    </r>
  </si>
  <si>
    <t>Table NU.10: Iodized salt consumption</t>
  </si>
  <si>
    <t>Percent distribution of households by consumption of iodized salt, MICS5-Lagos Nigeria, 2016-2017</t>
  </si>
  <si>
    <t>Percent of households in which salt was tested</t>
  </si>
  <si>
    <t>Number of households</t>
  </si>
  <si>
    <t>Percent of households with salt test result</t>
  </si>
  <si>
    <t>Number of households in which salt was tested or with no salt</t>
  </si>
  <si>
    <t>Percent of households with no salt</t>
  </si>
  <si>
    <t>Not iodized 0 PPM</t>
  </si>
  <si>
    <t>&gt;0 and &lt;15 PPM</t>
  </si>
  <si>
    <t>15+ PPM [1]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</si>
  <si>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2.19 - Iodized salt consumption</t>
    </r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</si>
</sst>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###0.0"/>
    <numFmt numFmtId="177" formatCode="0.0"/>
    <numFmt numFmtId="178" formatCode="_ * #,##0_ ;_ * \-#,##0_ ;_ * &quot;-&quot;_ ;_ @_ "/>
    <numFmt numFmtId="179" formatCode="_(* #,##0_);_(* \(#,##0\);_(* &quot;-&quot;??_);_(@_)"/>
    <numFmt numFmtId="180" formatCode="\(#0.0\)"/>
    <numFmt numFmtId="181" formatCode="###0"/>
  </numFmts>
  <fonts count="46">
    <font>
      <sz val="10"/>
      <name val="Arial"/>
      <charset val="134"/>
    </font>
    <font>
      <b/>
      <sz val="8"/>
      <name val="Arial"/>
      <charset val="134"/>
    </font>
    <font>
      <sz val="8"/>
      <name val="Arial"/>
      <charset val="134"/>
    </font>
    <font>
      <b/>
      <sz val="8"/>
      <color theme="0"/>
      <name val="Arial"/>
      <charset val="134"/>
    </font>
    <font>
      <sz val="8"/>
      <color indexed="8"/>
      <name val="Arial"/>
      <charset val="134"/>
    </font>
    <font>
      <b/>
      <sz val="8"/>
      <color indexed="8"/>
      <name val="Arial"/>
      <charset val="134"/>
    </font>
    <font>
      <b/>
      <sz val="10"/>
      <name val="Arial"/>
      <charset val="134"/>
    </font>
    <font>
      <b/>
      <sz val="10"/>
      <color theme="0"/>
      <name val="Arial"/>
      <charset val="134"/>
    </font>
    <font>
      <sz val="10"/>
      <name val="Arial"/>
      <charset val="134"/>
    </font>
    <font>
      <b/>
      <sz val="9"/>
      <color indexed="8"/>
      <name val="Arial"/>
      <charset val="134"/>
    </font>
    <font>
      <sz val="9"/>
      <color indexed="8"/>
      <name val="Arial"/>
      <charset val="134"/>
    </font>
    <font>
      <sz val="8"/>
      <color rgb="FFFF0000"/>
      <name val="Arial"/>
      <charset val="134"/>
    </font>
    <font>
      <sz val="8"/>
      <name val="Times New Roman"/>
      <charset val="134"/>
    </font>
    <font>
      <i/>
      <sz val="8"/>
      <name val="Arial"/>
      <charset val="134"/>
    </font>
    <font>
      <sz val="8"/>
      <color theme="0"/>
      <name val="Arial"/>
      <charset val="134"/>
    </font>
    <font>
      <sz val="10"/>
      <color theme="0"/>
      <name val="Arial"/>
      <charset val="134"/>
    </font>
    <font>
      <sz val="11"/>
      <name val="Times New Roman"/>
      <charset val="134"/>
    </font>
    <font>
      <sz val="11"/>
      <name val="Arial"/>
      <charset val="134"/>
    </font>
    <font>
      <sz val="2"/>
      <name val="Arial"/>
      <charset val="134"/>
    </font>
    <font>
      <b/>
      <sz val="2"/>
      <name val="Arial"/>
      <charset val="134"/>
    </font>
    <font>
      <b/>
      <vertAlign val="superscript"/>
      <sz val="8"/>
      <name val="Arial"/>
      <charset val="134"/>
    </font>
    <font>
      <b/>
      <sz val="8"/>
      <color rgb="FFFF0000"/>
      <name val="Arial"/>
      <charset val="134"/>
    </font>
    <font>
      <b/>
      <sz val="10"/>
      <name val="Calibri"/>
      <charset val="134"/>
      <scheme val="minor"/>
    </font>
    <font>
      <sz val="10"/>
      <name val="Calibri"/>
      <charset val="134"/>
      <scheme val="minor"/>
    </font>
    <font>
      <sz val="8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0"/>
      <color theme="10"/>
      <name val="Arial"/>
      <charset val="134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vertAlign val="superscript"/>
      <sz val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28" fillId="1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/>
    <xf numFmtId="178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13" borderId="18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6" fillId="4" borderId="15" applyNumberFormat="0" applyFont="0" applyAlignment="0" applyProtection="0">
      <alignment vertical="center"/>
    </xf>
    <xf numFmtId="0" fontId="36" fillId="0" borderId="0" applyNumberFormat="0" applyFill="0" applyBorder="0" applyAlignment="0" applyProtection="0"/>
    <xf numFmtId="0" fontId="27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34" borderId="19" applyNumberFormat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1" borderId="17" applyNumberFormat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4" fillId="11" borderId="19" applyNumberFormat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</cellStyleXfs>
  <cellXfs count="267">
    <xf numFmtId="0" fontId="0" fillId="0" borderId="0" xfId="0"/>
    <xf numFmtId="0" fontId="1" fillId="0" borderId="0" xfId="0" applyFont="1"/>
    <xf numFmtId="0" fontId="2" fillId="0" borderId="0" xfId="0" applyFont="1"/>
    <xf numFmtId="177" fontId="2" fillId="0" borderId="0" xfId="0" applyNumberFormat="1" applyFont="1"/>
    <xf numFmtId="1" fontId="2" fillId="0" borderId="0" xfId="0" applyNumberFormat="1" applyFont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wrapText="1"/>
    </xf>
    <xf numFmtId="177" fontId="4" fillId="0" borderId="6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177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Border="1"/>
    <xf numFmtId="0" fontId="1" fillId="0" borderId="3" xfId="0" applyFont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right" vertical="center"/>
    </xf>
    <xf numFmtId="179" fontId="5" fillId="0" borderId="0" xfId="2" applyNumberFormat="1" applyFont="1" applyFill="1" applyBorder="1" applyAlignment="1">
      <alignment horizontal="right" vertical="center"/>
    </xf>
    <xf numFmtId="177" fontId="1" fillId="0" borderId="0" xfId="0" applyNumberFormat="1" applyFont="1" applyBorder="1"/>
    <xf numFmtId="176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179" fontId="4" fillId="0" borderId="0" xfId="2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179" fontId="2" fillId="0" borderId="0" xfId="2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left" vertical="center" indent="1"/>
    </xf>
    <xf numFmtId="176" fontId="4" fillId="0" borderId="6" xfId="0" applyNumberFormat="1" applyFont="1" applyFill="1" applyBorder="1" applyAlignment="1">
      <alignment horizontal="right" vertical="center"/>
    </xf>
    <xf numFmtId="1" fontId="4" fillId="0" borderId="6" xfId="0" applyNumberFormat="1" applyFont="1" applyFill="1" applyBorder="1" applyAlignment="1">
      <alignment horizontal="right" vertical="center"/>
    </xf>
    <xf numFmtId="177" fontId="4" fillId="0" borderId="6" xfId="0" applyNumberFormat="1" applyFont="1" applyFill="1" applyBorder="1" applyAlignment="1">
      <alignment horizontal="right" vertical="center"/>
    </xf>
    <xf numFmtId="179" fontId="4" fillId="0" borderId="6" xfId="2" applyNumberFormat="1" applyFont="1" applyFill="1" applyBorder="1" applyAlignment="1">
      <alignment horizontal="right" vertical="center"/>
    </xf>
    <xf numFmtId="177" fontId="2" fillId="0" borderId="6" xfId="0" applyNumberFormat="1" applyFont="1" applyBorder="1"/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 wrapText="1"/>
    </xf>
    <xf numFmtId="0" fontId="2" fillId="0" borderId="0" xfId="0" applyFont="1" applyBorder="1"/>
    <xf numFmtId="1" fontId="2" fillId="0" borderId="9" xfId="0" applyNumberFormat="1" applyFont="1" applyBorder="1"/>
    <xf numFmtId="0" fontId="1" fillId="0" borderId="0" xfId="0" applyFont="1" applyBorder="1"/>
    <xf numFmtId="1" fontId="1" fillId="0" borderId="9" xfId="0" applyNumberFormat="1" applyFont="1" applyBorder="1"/>
    <xf numFmtId="0" fontId="2" fillId="0" borderId="6" xfId="0" applyFont="1" applyBorder="1"/>
    <xf numFmtId="1" fontId="2" fillId="0" borderId="10" xfId="0" applyNumberFormat="1" applyFont="1" applyBorder="1"/>
    <xf numFmtId="0" fontId="1" fillId="0" borderId="11" xfId="0" applyFont="1" applyBorder="1" applyAlignment="1">
      <alignment horizontal="center" vertical="center"/>
    </xf>
    <xf numFmtId="0" fontId="6" fillId="0" borderId="0" xfId="0" applyFont="1"/>
    <xf numFmtId="0" fontId="0" fillId="0" borderId="0" xfId="0" applyBorder="1"/>
    <xf numFmtId="179" fontId="0" fillId="0" borderId="0" xfId="2" applyNumberFormat="1" applyFont="1"/>
    <xf numFmtId="0" fontId="7" fillId="2" borderId="7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wrapText="1"/>
    </xf>
    <xf numFmtId="179" fontId="2" fillId="0" borderId="11" xfId="2" applyNumberFormat="1" applyFont="1" applyBorder="1" applyAlignment="1">
      <alignment horizontal="center" wrapText="1"/>
    </xf>
    <xf numFmtId="179" fontId="2" fillId="0" borderId="9" xfId="2" applyNumberFormat="1" applyFont="1" applyBorder="1" applyAlignment="1">
      <alignment horizontal="right" vertical="center" wrapText="1"/>
    </xf>
    <xf numFmtId="176" fontId="9" fillId="0" borderId="0" xfId="0" applyNumberFormat="1" applyFont="1" applyFill="1" applyBorder="1" applyAlignment="1">
      <alignment horizontal="right" vertical="center"/>
    </xf>
    <xf numFmtId="179" fontId="9" fillId="0" borderId="9" xfId="2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vertical="top" wrapText="1"/>
    </xf>
    <xf numFmtId="176" fontId="10" fillId="0" borderId="0" xfId="0" applyNumberFormat="1" applyFont="1" applyFill="1" applyBorder="1" applyAlignment="1">
      <alignment horizontal="right" vertical="center"/>
    </xf>
    <xf numFmtId="179" fontId="10" fillId="0" borderId="9" xfId="2" applyNumberFormat="1" applyFont="1" applyFill="1" applyBorder="1" applyAlignment="1">
      <alignment horizontal="right" vertical="center"/>
    </xf>
    <xf numFmtId="49" fontId="2" fillId="0" borderId="3" xfId="0" applyNumberFormat="1" applyFont="1" applyBorder="1" applyAlignment="1">
      <alignment horizontal="left" vertical="center" indent="1"/>
    </xf>
    <xf numFmtId="180" fontId="10" fillId="0" borderId="0" xfId="0" applyNumberFormat="1" applyFont="1" applyFill="1" applyBorder="1" applyAlignment="1">
      <alignment horizontal="right" vertical="center"/>
    </xf>
    <xf numFmtId="180" fontId="10" fillId="0" borderId="6" xfId="0" applyNumberFormat="1" applyFont="1" applyFill="1" applyBorder="1" applyAlignment="1">
      <alignment horizontal="right" vertical="center"/>
    </xf>
    <xf numFmtId="179" fontId="10" fillId="0" borderId="10" xfId="2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179" fontId="2" fillId="0" borderId="0" xfId="2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/>
    </xf>
    <xf numFmtId="179" fontId="2" fillId="0" borderId="0" xfId="2" applyNumberFormat="1" applyFont="1" applyBorder="1"/>
    <xf numFmtId="0" fontId="2" fillId="0" borderId="0" xfId="0" applyFont="1" applyAlignment="1">
      <alignment vertical="top" wrapText="1"/>
    </xf>
    <xf numFmtId="179" fontId="2" fillId="0" borderId="0" xfId="2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2" borderId="7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12" fillId="0" borderId="3" xfId="0" applyFont="1" applyBorder="1" applyAlignment="1">
      <alignment horizontal="center"/>
    </xf>
    <xf numFmtId="179" fontId="2" fillId="0" borderId="0" xfId="2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179" fontId="2" fillId="0" borderId="6" xfId="2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 vertical="center"/>
    </xf>
    <xf numFmtId="181" fontId="5" fillId="0" borderId="0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top"/>
    </xf>
    <xf numFmtId="0" fontId="1" fillId="0" borderId="0" xfId="0" applyFont="1" applyBorder="1" applyAlignment="1">
      <alignment horizontal="right" vertical="center"/>
    </xf>
    <xf numFmtId="180" fontId="4" fillId="0" borderId="0" xfId="0" applyNumberFormat="1" applyFont="1" applyFill="1" applyBorder="1" applyAlignment="1">
      <alignment horizontal="right" vertical="center"/>
    </xf>
    <xf numFmtId="181" fontId="4" fillId="0" borderId="0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81" fontId="4" fillId="0" borderId="6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2" borderId="11" xfId="0" applyFont="1" applyFill="1" applyBorder="1" applyAlignment="1"/>
    <xf numFmtId="0" fontId="2" fillId="3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" fillId="0" borderId="11" xfId="0" applyFont="1" applyBorder="1" applyAlignment="1"/>
    <xf numFmtId="179" fontId="2" fillId="0" borderId="9" xfId="2" applyNumberFormat="1" applyFont="1" applyBorder="1" applyAlignment="1">
      <alignment horizontal="center" wrapText="1"/>
    </xf>
    <xf numFmtId="179" fontId="2" fillId="0" borderId="10" xfId="2" applyNumberFormat="1" applyFont="1" applyBorder="1" applyAlignment="1">
      <alignment horizontal="center" wrapText="1"/>
    </xf>
    <xf numFmtId="179" fontId="5" fillId="0" borderId="9" xfId="2" applyNumberFormat="1" applyFont="1" applyFill="1" applyBorder="1" applyAlignment="1">
      <alignment horizontal="right" vertical="center"/>
    </xf>
    <xf numFmtId="179" fontId="4" fillId="0" borderId="9" xfId="2" applyNumberFormat="1" applyFont="1" applyFill="1" applyBorder="1" applyAlignment="1">
      <alignment horizontal="right" vertical="center"/>
    </xf>
    <xf numFmtId="180" fontId="4" fillId="0" borderId="6" xfId="0" applyNumberFormat="1" applyFont="1" applyFill="1" applyBorder="1" applyAlignment="1">
      <alignment horizontal="right" vertical="center"/>
    </xf>
    <xf numFmtId="179" fontId="4" fillId="0" borderId="10" xfId="2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0" xfId="0" applyFont="1" applyBorder="1"/>
    <xf numFmtId="177" fontId="0" fillId="0" borderId="0" xfId="0" applyNumberFormat="1"/>
    <xf numFmtId="1" fontId="0" fillId="0" borderId="0" xfId="0" applyNumberFormat="1"/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177" fontId="10" fillId="0" borderId="4" xfId="0" applyNumberFormat="1" applyFont="1" applyFill="1" applyBorder="1" applyAlignment="1">
      <alignment horizontal="center" wrapText="1"/>
    </xf>
    <xf numFmtId="177" fontId="10" fillId="0" borderId="11" xfId="0" applyNumberFormat="1" applyFont="1" applyFill="1" applyBorder="1" applyAlignment="1">
      <alignment horizontal="center" wrapText="1"/>
    </xf>
    <xf numFmtId="0" fontId="8" fillId="0" borderId="5" xfId="0" applyFont="1" applyBorder="1" applyAlignment="1">
      <alignment horizontal="left" vertical="top" wrapText="1"/>
    </xf>
    <xf numFmtId="177" fontId="10" fillId="0" borderId="6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177" fontId="0" fillId="0" borderId="0" xfId="0" applyNumberFormat="1" applyBorder="1"/>
    <xf numFmtId="1" fontId="0" fillId="0" borderId="9" xfId="0" applyNumberFormat="1" applyBorder="1"/>
    <xf numFmtId="179" fontId="9" fillId="0" borderId="0" xfId="2" applyNumberFormat="1" applyFont="1" applyFill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/>
    </xf>
    <xf numFmtId="177" fontId="6" fillId="0" borderId="0" xfId="0" applyNumberFormat="1" applyFont="1" applyBorder="1"/>
    <xf numFmtId="1" fontId="6" fillId="0" borderId="9" xfId="0" applyNumberFormat="1" applyFont="1" applyBorder="1"/>
    <xf numFmtId="177" fontId="0" fillId="0" borderId="0" xfId="0" applyNumberFormat="1" applyBorder="1" applyAlignment="1">
      <alignment horizontal="right"/>
    </xf>
    <xf numFmtId="179" fontId="10" fillId="0" borderId="0" xfId="2" applyNumberFormat="1" applyFont="1" applyFill="1" applyBorder="1" applyAlignment="1">
      <alignment horizontal="right" vertical="center"/>
    </xf>
    <xf numFmtId="180" fontId="0" fillId="0" borderId="0" xfId="0" applyNumberFormat="1" applyBorder="1"/>
    <xf numFmtId="176" fontId="10" fillId="0" borderId="6" xfId="0" applyNumberFormat="1" applyFont="1" applyFill="1" applyBorder="1" applyAlignment="1">
      <alignment horizontal="right" vertical="center"/>
    </xf>
    <xf numFmtId="179" fontId="10" fillId="0" borderId="6" xfId="2" applyNumberFormat="1" applyFont="1" applyFill="1" applyBorder="1" applyAlignment="1">
      <alignment horizontal="right" vertical="center"/>
    </xf>
    <xf numFmtId="177" fontId="6" fillId="0" borderId="6" xfId="0" applyNumberFormat="1" applyFont="1" applyBorder="1" applyAlignment="1">
      <alignment horizontal="right"/>
    </xf>
    <xf numFmtId="177" fontId="8" fillId="0" borderId="6" xfId="0" applyNumberFormat="1" applyFont="1" applyBorder="1" applyAlignment="1">
      <alignment horizontal="right"/>
    </xf>
    <xf numFmtId="1" fontId="0" fillId="0" borderId="10" xfId="0" applyNumberForma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81" fontId="9" fillId="0" borderId="0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top" wrapText="1"/>
    </xf>
    <xf numFmtId="181" fontId="10" fillId="0" borderId="0" xfId="0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top" wrapText="1"/>
    </xf>
    <xf numFmtId="0" fontId="15" fillId="2" borderId="11" xfId="0" applyFont="1" applyFill="1" applyBorder="1" applyAlignment="1"/>
    <xf numFmtId="0" fontId="8" fillId="0" borderId="8" xfId="0" applyFont="1" applyBorder="1" applyAlignment="1">
      <alignment vertical="center"/>
    </xf>
    <xf numFmtId="0" fontId="1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79" fontId="2" fillId="0" borderId="9" xfId="2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right" vertical="center" wrapText="1"/>
    </xf>
    <xf numFmtId="181" fontId="10" fillId="0" borderId="9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1" fillId="0" borderId="0" xfId="0" applyFont="1" applyAlignment="1"/>
    <xf numFmtId="0" fontId="6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177" fontId="2" fillId="0" borderId="6" xfId="0" applyNumberFormat="1" applyFont="1" applyBorder="1" applyAlignment="1">
      <alignment horizontal="center" wrapText="1"/>
    </xf>
    <xf numFmtId="177" fontId="9" fillId="0" borderId="0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right" vertical="center"/>
    </xf>
    <xf numFmtId="0" fontId="0" fillId="0" borderId="11" xfId="0" applyBorder="1" applyAlignment="1"/>
    <xf numFmtId="0" fontId="2" fillId="0" borderId="0" xfId="0" applyFont="1" applyAlignment="1"/>
    <xf numFmtId="0" fontId="2" fillId="0" borderId="0" xfId="0" applyFont="1" applyFill="1"/>
    <xf numFmtId="0" fontId="2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" fillId="0" borderId="3" xfId="0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/>
    </xf>
    <xf numFmtId="0" fontId="8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11" xfId="0" applyFont="1" applyBorder="1" applyAlignment="1">
      <alignment horizontal="left" vertical="center"/>
    </xf>
    <xf numFmtId="0" fontId="10" fillId="0" borderId="9" xfId="2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0" xfId="0" applyFill="1" applyBorder="1" applyAlignment="1"/>
    <xf numFmtId="0" fontId="2" fillId="0" borderId="9" xfId="0" applyFont="1" applyBorder="1" applyAlignment="1">
      <alignment horizontal="center" vertical="top"/>
    </xf>
    <xf numFmtId="179" fontId="2" fillId="0" borderId="9" xfId="2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 indent="2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8" fillId="0" borderId="0" xfId="0" applyFont="1"/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179" fontId="19" fillId="0" borderId="0" xfId="2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179" fontId="18" fillId="0" borderId="0" xfId="2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right" vertical="center" wrapText="1"/>
    </xf>
    <xf numFmtId="0" fontId="1" fillId="0" borderId="0" xfId="0" applyFont="1" applyBorder="1" applyAlignment="1"/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177" fontId="1" fillId="0" borderId="0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180" fontId="2" fillId="0" borderId="0" xfId="0" applyNumberFormat="1" applyFont="1" applyBorder="1" applyAlignment="1">
      <alignment horizontal="right" vertical="center"/>
    </xf>
    <xf numFmtId="0" fontId="3" fillId="2" borderId="11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0" fontId="11" fillId="0" borderId="0" xfId="0" applyFont="1" applyFill="1"/>
    <xf numFmtId="0" fontId="11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79" fontId="1" fillId="0" borderId="9" xfId="2" applyNumberFormat="1" applyFont="1" applyBorder="1" applyAlignment="1">
      <alignment horizontal="right" vertical="center"/>
    </xf>
    <xf numFmtId="0" fontId="21" fillId="0" borderId="0" xfId="0" applyFont="1"/>
    <xf numFmtId="179" fontId="2" fillId="0" borderId="9" xfId="2" applyNumberFormat="1" applyFont="1" applyBorder="1" applyAlignment="1">
      <alignment horizontal="right" vertical="center"/>
    </xf>
    <xf numFmtId="0" fontId="22" fillId="0" borderId="0" xfId="0" applyFont="1"/>
    <xf numFmtId="0" fontId="23" fillId="0" borderId="0" xfId="0" applyFont="1"/>
    <xf numFmtId="0" fontId="7" fillId="2" borderId="12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23" fillId="0" borderId="13" xfId="0" applyFont="1" applyBorder="1"/>
    <xf numFmtId="0" fontId="2" fillId="0" borderId="13" xfId="10" applyFont="1" applyBorder="1"/>
    <xf numFmtId="0" fontId="24" fillId="0" borderId="0" xfId="0" applyFont="1"/>
    <xf numFmtId="0" fontId="2" fillId="0" borderId="14" xfId="10" applyFont="1" applyBorder="1"/>
    <xf numFmtId="0" fontId="23" fillId="0" borderId="0" xfId="0" applyFont="1" applyBorder="1"/>
    <xf numFmtId="0" fontId="2" fillId="0" borderId="0" xfId="0" applyFont="1" applyBorder="1" applyAlignment="1" quotePrefix="1">
      <alignment horizontal="center" wrapText="1"/>
    </xf>
    <xf numFmtId="0" fontId="2" fillId="0" borderId="3" xfId="0" applyFont="1" applyFill="1" applyBorder="1" applyAlignment="1" quotePrefix="1">
      <alignment horizontal="left" vertical="center" wrapText="1"/>
    </xf>
    <xf numFmtId="0" fontId="2" fillId="0" borderId="3" xfId="0" applyFont="1" applyBorder="1" applyAlignment="1" quotePrefix="1">
      <alignment horizontal="left" vertical="center" wrapText="1"/>
    </xf>
    <xf numFmtId="0" fontId="2" fillId="0" borderId="5" xfId="0" applyFont="1" applyBorder="1" applyAlignment="1" quotePrefix="1">
      <alignment horizontal="left" vertical="center" wrapText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17"/>
  <sheetViews>
    <sheetView workbookViewId="0">
      <selection activeCell="A1" sqref="A1"/>
    </sheetView>
  </sheetViews>
  <sheetFormatPr defaultColWidth="14.712962962963" defaultRowHeight="13.8" outlineLevelCol="2"/>
  <cols>
    <col min="1" max="1" width="49.1388888888889" style="259" customWidth="1"/>
    <col min="2" max="16384" width="14.712962962963" style="259"/>
  </cols>
  <sheetData>
    <row r="1" s="258" customFormat="1" ht="19.5" customHeight="1" spans="1:1">
      <c r="A1" s="260" t="s">
        <v>0</v>
      </c>
    </row>
    <row r="2" ht="12.75" customHeight="1" spans="1:1">
      <c r="A2" s="261" t="s">
        <v>1</v>
      </c>
    </row>
    <row r="3" ht="12.75" customHeight="1" spans="1:1">
      <c r="A3" s="262"/>
    </row>
    <row r="4" ht="12.75" customHeight="1" spans="1:1">
      <c r="A4" s="263" t="str">
        <f>NU.1!$A$1</f>
        <v>Table NU.1: Low birth weight infants</v>
      </c>
    </row>
    <row r="5" ht="13.2" spans="1:1">
      <c r="A5" s="263" t="str">
        <f>NU.2!$A$1</f>
        <v>Table NU.2: Nutritional status of children </v>
      </c>
    </row>
    <row r="6" ht="13.2" spans="1:1">
      <c r="A6" s="263" t="str">
        <f>NU.3!$A$1</f>
        <v>Table NU.3: Initial breastfeeding</v>
      </c>
    </row>
    <row r="7" ht="13.2" spans="1:1">
      <c r="A7" s="263" t="str">
        <f>NU.4!$A$1</f>
        <v>Table NU.4: Breastfeeding</v>
      </c>
    </row>
    <row r="8" ht="13.2" spans="1:3">
      <c r="A8" s="263" t="str">
        <f>NU.5!$A$1</f>
        <v>Table NU.5: Duration of breastfeeding</v>
      </c>
      <c r="C8" s="264"/>
    </row>
    <row r="9" ht="13.2" spans="1:1">
      <c r="A9" s="263" t="str">
        <f>NU.6!$A$1</f>
        <v>Table NU.6: Age-appropriate breastfeeding</v>
      </c>
    </row>
    <row r="10" ht="13.2" spans="1:1">
      <c r="A10" s="263" t="str">
        <f>NU.7!$A$1</f>
        <v>Table NU.7: Introduction of solid, semi-solid, or soft foods</v>
      </c>
    </row>
    <row r="11" ht="13.2" spans="1:1">
      <c r="A11" s="263" t="str">
        <f>NU.8!$A$1</f>
        <v>Table NU.8: Infant and young child feeding (IYCF) practices </v>
      </c>
    </row>
    <row r="12" ht="13.2" spans="1:1">
      <c r="A12" s="263" t="str">
        <f>NU.9!$A$1</f>
        <v>Table NU.9: Bottle feeding</v>
      </c>
    </row>
    <row r="13" ht="13.2" spans="1:1">
      <c r="A13" s="265" t="e">
        <f>#REF!</f>
        <v>#REF!</v>
      </c>
    </row>
    <row r="14" spans="1:1">
      <c r="A14" s="266"/>
    </row>
    <row r="15" spans="1:1">
      <c r="A15" s="266"/>
    </row>
    <row r="16" spans="1:1">
      <c r="A16" s="266"/>
    </row>
    <row r="17" spans="1:1">
      <c r="A17" s="266"/>
    </row>
  </sheetData>
  <hyperlinks>
    <hyperlink ref="A5" location="NU.2!A1" display="=NU.2!$A$1" tooltip="Click to go to table"/>
    <hyperlink ref="A8" location="NU.5!A1" display="=NU.5!$A$1" tooltip="Click to go to table"/>
    <hyperlink ref="A11" location="NU.8!A1" display="=NU.8!$A$1" tooltip="Click to go to table"/>
    <hyperlink ref="A6" location="NU.3!A1" display="=NU.3!$A$1" tooltip="Click to go to table"/>
    <hyperlink ref="A7" location="NU.4!A1" display="=NU.4!$A$1" tooltip="Click to go to table"/>
    <hyperlink ref="A9" location="NU.6!A1" display="=NU.6!$A$1" tooltip="Click to go to table"/>
    <hyperlink ref="A10" location="NU.7!A1" display="=NU.7!$A$1" tooltip="Click to go to table"/>
    <hyperlink ref="A12" location="NU.9!A1" display="=NU.9!$A$1" tooltip="Click to go to table"/>
    <hyperlink ref="A13" location="NU.10!A1" display="=#REF!" tooltip="Click to go to table"/>
    <hyperlink ref="A4" location="NU.1!A1" display="=NU.1!$A$1" tooltip="Click to go to table"/>
  </hyperlinks>
  <pageMargins left="0.25" right="0.25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44"/>
  <sheetViews>
    <sheetView zoomScale="90" zoomScaleNormal="90" workbookViewId="0">
      <selection activeCell="A1" sqref="A1:C38"/>
    </sheetView>
  </sheetViews>
  <sheetFormatPr defaultColWidth="9" defaultRowHeight="13.2" outlineLevelCol="4"/>
  <cols>
    <col min="1" max="1" width="20.712962962963" customWidth="1"/>
    <col min="2" max="2" width="15.5740740740741" customWidth="1"/>
    <col min="3" max="3" width="9.71296296296296" style="54" customWidth="1"/>
  </cols>
  <sheetData>
    <row r="1" ht="19.5" customHeight="1" spans="1:3">
      <c r="A1" s="55" t="s">
        <v>188</v>
      </c>
      <c r="B1" s="56"/>
      <c r="C1" s="57"/>
    </row>
    <row r="2" ht="44.25" customHeight="1" spans="1:3">
      <c r="A2" s="58" t="s">
        <v>189</v>
      </c>
      <c r="B2" s="59"/>
      <c r="C2" s="60"/>
    </row>
    <row r="3" ht="51" customHeight="1" spans="1:3">
      <c r="A3" s="61"/>
      <c r="B3" s="62" t="s">
        <v>190</v>
      </c>
      <c r="C3" s="63" t="s">
        <v>191</v>
      </c>
    </row>
    <row r="4" ht="12.75" customHeight="1" spans="1:3">
      <c r="A4" s="15"/>
      <c r="B4" s="16"/>
      <c r="C4" s="64"/>
    </row>
    <row r="5" s="52" customFormat="1" ht="12.75" customHeight="1" spans="1:3">
      <c r="A5" s="19" t="s">
        <v>5</v>
      </c>
      <c r="B5" s="65">
        <v>23.3482220691132</v>
      </c>
      <c r="C5" s="66">
        <v>359.200858</v>
      </c>
    </row>
    <row r="6" ht="12.75" customHeight="1" spans="1:3">
      <c r="A6" s="15"/>
      <c r="B6" s="16"/>
      <c r="C6" s="64"/>
    </row>
    <row r="7" ht="12.75" customHeight="1" spans="1:3">
      <c r="A7" s="67" t="s">
        <v>15</v>
      </c>
      <c r="B7" s="16"/>
      <c r="C7" s="64"/>
    </row>
    <row r="8" ht="12.75" customHeight="1" spans="1:3">
      <c r="A8" s="30" t="s">
        <v>16</v>
      </c>
      <c r="B8" s="68">
        <v>35.4923938239471</v>
      </c>
      <c r="C8" s="69">
        <v>48.819012</v>
      </c>
    </row>
    <row r="9" ht="12.75" customHeight="1" spans="1:3">
      <c r="A9" s="30" t="s">
        <v>17</v>
      </c>
      <c r="B9" s="68">
        <v>26.2237809111454</v>
      </c>
      <c r="C9" s="69">
        <v>65.792046</v>
      </c>
    </row>
    <row r="10" ht="12.75" customHeight="1" spans="1:3">
      <c r="A10" s="30" t="s">
        <v>18</v>
      </c>
      <c r="B10" s="68">
        <v>20.150805961655</v>
      </c>
      <c r="C10" s="69">
        <v>244.5898</v>
      </c>
    </row>
    <row r="11" ht="12.75" customHeight="1" spans="1:3">
      <c r="A11" s="19" t="s">
        <v>71</v>
      </c>
      <c r="B11" s="16"/>
      <c r="C11" s="64"/>
    </row>
    <row r="12" ht="12.75" customHeight="1" spans="1:3">
      <c r="A12" s="30" t="s">
        <v>72</v>
      </c>
      <c r="B12" s="68">
        <v>19.3799262425572</v>
      </c>
      <c r="C12" s="69">
        <v>172.412973</v>
      </c>
    </row>
    <row r="13" ht="12.75" customHeight="1" spans="1:3">
      <c r="A13" s="30" t="s">
        <v>73</v>
      </c>
      <c r="B13" s="68">
        <v>27.0111238745489</v>
      </c>
      <c r="C13" s="69">
        <v>186.787885</v>
      </c>
    </row>
    <row r="14" ht="12.75" customHeight="1" spans="1:3">
      <c r="A14" s="19" t="s">
        <v>74</v>
      </c>
      <c r="B14" s="68"/>
      <c r="C14" s="69"/>
    </row>
    <row r="15" ht="12.75" customHeight="1" spans="1:3">
      <c r="A15" s="70" t="s">
        <v>192</v>
      </c>
      <c r="B15" s="68">
        <v>25.6264689679752</v>
      </c>
      <c r="C15" s="69">
        <v>76.739675</v>
      </c>
    </row>
    <row r="16" ht="12.75" customHeight="1" spans="1:3">
      <c r="A16" s="70" t="s">
        <v>76</v>
      </c>
      <c r="B16" s="68">
        <v>36.87826668712</v>
      </c>
      <c r="C16" s="69">
        <v>87.731466</v>
      </c>
    </row>
    <row r="17" ht="12.75" customHeight="1" spans="1:3">
      <c r="A17" s="70" t="s">
        <v>101</v>
      </c>
      <c r="B17" s="68">
        <v>16.3547205278381</v>
      </c>
      <c r="C17" s="69">
        <v>194.729717</v>
      </c>
    </row>
    <row r="18" ht="12.75" customHeight="1" spans="1:3">
      <c r="A18" s="19" t="s">
        <v>29</v>
      </c>
      <c r="B18" s="16"/>
      <c r="C18" s="64"/>
    </row>
    <row r="19" ht="12.75" customHeight="1" spans="1:3">
      <c r="A19" s="30" t="s">
        <v>30</v>
      </c>
      <c r="B19" s="68">
        <v>23.2441453429646</v>
      </c>
      <c r="C19" s="69">
        <v>341.780396</v>
      </c>
    </row>
    <row r="20" ht="12.75" customHeight="1" spans="1:3">
      <c r="A20" s="30" t="s">
        <v>31</v>
      </c>
      <c r="B20" s="71">
        <v>25.3901532577035</v>
      </c>
      <c r="C20" s="69">
        <v>17.420462</v>
      </c>
    </row>
    <row r="21" ht="12.75" customHeight="1" spans="1:3">
      <c r="A21" s="19" t="s">
        <v>32</v>
      </c>
      <c r="B21" s="16"/>
      <c r="C21" s="64"/>
    </row>
    <row r="22" ht="12.75" customHeight="1" spans="1:3">
      <c r="A22" s="30" t="s">
        <v>33</v>
      </c>
      <c r="B22" s="68" t="s">
        <v>21</v>
      </c>
      <c r="C22" s="69">
        <v>15.489273</v>
      </c>
    </row>
    <row r="23" ht="12.75" customHeight="1" spans="1:3">
      <c r="A23" s="30" t="s">
        <v>83</v>
      </c>
      <c r="B23" s="68" t="s">
        <v>21</v>
      </c>
      <c r="C23" s="69">
        <v>2.766468</v>
      </c>
    </row>
    <row r="24" ht="12.75" customHeight="1" spans="1:3">
      <c r="A24" s="30" t="s">
        <v>35</v>
      </c>
      <c r="B24" s="71">
        <v>19.8141800931397</v>
      </c>
      <c r="C24" s="69">
        <v>38.396532</v>
      </c>
    </row>
    <row r="25" ht="12.75" customHeight="1" spans="1:3">
      <c r="A25" s="30" t="s">
        <v>36</v>
      </c>
      <c r="B25" s="68">
        <v>25.9780152183673</v>
      </c>
      <c r="C25" s="69">
        <v>191.095007</v>
      </c>
    </row>
    <row r="26" ht="12.75" customHeight="1" spans="1:3">
      <c r="A26" s="30" t="s">
        <v>37</v>
      </c>
      <c r="B26" s="68">
        <v>23.8811229550656</v>
      </c>
      <c r="C26" s="69">
        <v>111.453578</v>
      </c>
    </row>
    <row r="27" ht="12.75" customHeight="1" spans="1:3">
      <c r="A27" s="19" t="s">
        <v>38</v>
      </c>
      <c r="B27" s="16"/>
      <c r="C27" s="64"/>
    </row>
    <row r="28" ht="12.75" customHeight="1" spans="1:3">
      <c r="A28" s="30" t="s">
        <v>39</v>
      </c>
      <c r="B28" s="68">
        <v>23.508602702293</v>
      </c>
      <c r="C28" s="69">
        <v>80.7549739999999</v>
      </c>
    </row>
    <row r="29" ht="12.75" customHeight="1" spans="1:3">
      <c r="A29" s="30" t="s">
        <v>40</v>
      </c>
      <c r="B29" s="68">
        <v>20.1282355666013</v>
      </c>
      <c r="C29" s="69">
        <v>68.86545</v>
      </c>
    </row>
    <row r="30" ht="12.75" customHeight="1" spans="1:3">
      <c r="A30" s="30" t="s">
        <v>41</v>
      </c>
      <c r="B30" s="68">
        <v>23.7165639614541</v>
      </c>
      <c r="C30" s="69">
        <v>71.305696</v>
      </c>
    </row>
    <row r="31" ht="12.75" customHeight="1" spans="1:3">
      <c r="A31" s="30" t="s">
        <v>42</v>
      </c>
      <c r="B31" s="68">
        <v>25.8655801095573</v>
      </c>
      <c r="C31" s="69">
        <v>63.775755</v>
      </c>
    </row>
    <row r="32" ht="12.75" customHeight="1" spans="1:3">
      <c r="A32" s="30" t="s">
        <v>43</v>
      </c>
      <c r="B32" s="68">
        <v>23.6432999360542</v>
      </c>
      <c r="C32" s="69">
        <v>74.498983</v>
      </c>
    </row>
    <row r="33" ht="12.75" customHeight="1" spans="1:3">
      <c r="A33" s="19" t="s">
        <v>44</v>
      </c>
      <c r="B33" s="16"/>
      <c r="C33" s="64"/>
    </row>
    <row r="34" ht="12.75" customHeight="1" spans="1:3">
      <c r="A34" s="30" t="s">
        <v>45</v>
      </c>
      <c r="B34" s="68" t="s">
        <v>21</v>
      </c>
      <c r="C34" s="69">
        <v>14.532086</v>
      </c>
    </row>
    <row r="35" ht="12.75" customHeight="1" spans="1:3">
      <c r="A35" s="30" t="s">
        <v>46</v>
      </c>
      <c r="B35" s="68">
        <v>26.0609628458832</v>
      </c>
      <c r="C35" s="69">
        <v>95.568898</v>
      </c>
    </row>
    <row r="36" ht="12.75" customHeight="1" spans="1:3">
      <c r="A36" s="30" t="s">
        <v>47</v>
      </c>
      <c r="B36" s="68">
        <v>23.8861286980585</v>
      </c>
      <c r="C36" s="69">
        <v>212.382256</v>
      </c>
    </row>
    <row r="37" ht="12.75" customHeight="1" spans="1:3">
      <c r="A37" s="33" t="s">
        <v>48</v>
      </c>
      <c r="B37" s="72">
        <v>13.360332906127</v>
      </c>
      <c r="C37" s="73">
        <v>36.717618</v>
      </c>
    </row>
    <row r="38" ht="12.75" customHeight="1" spans="1:5">
      <c r="A38" s="74" t="s">
        <v>193</v>
      </c>
      <c r="B38" s="75"/>
      <c r="C38" s="76"/>
      <c r="E38" s="77"/>
    </row>
    <row r="39" ht="12.75" customHeight="1" spans="1:5">
      <c r="A39" s="78"/>
      <c r="B39" s="78"/>
      <c r="C39" s="78"/>
      <c r="E39" s="77"/>
    </row>
    <row r="40" s="53" customFormat="1" ht="12" customHeight="1" spans="1:3">
      <c r="A40" s="79"/>
      <c r="B40" s="80"/>
      <c r="C40" s="81"/>
    </row>
    <row r="41" ht="12" customHeight="1" spans="1:3">
      <c r="A41" s="79"/>
      <c r="B41" s="80"/>
      <c r="C41" s="81"/>
    </row>
    <row r="42" ht="12" customHeight="1" spans="1:3">
      <c r="A42" s="82"/>
      <c r="B42" s="45"/>
      <c r="C42" s="83"/>
    </row>
    <row r="43" ht="15.75" customHeight="1" spans="1:3">
      <c r="A43" s="84"/>
      <c r="B43" s="84"/>
      <c r="C43" s="85"/>
    </row>
    <row r="44" ht="12" customHeight="1" spans="1:3">
      <c r="A44" s="86"/>
      <c r="B44" s="84"/>
      <c r="C44" s="85"/>
    </row>
  </sheetData>
  <mergeCells count="4">
    <mergeCell ref="A1:C1"/>
    <mergeCell ref="A2:C2"/>
    <mergeCell ref="A38:C38"/>
    <mergeCell ref="A39:C39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zoomScale="110" zoomScaleNormal="110" workbookViewId="0">
      <selection activeCell="A1" sqref="A1:J21"/>
    </sheetView>
  </sheetViews>
  <sheetFormatPr defaultColWidth="9" defaultRowHeight="10.2"/>
  <cols>
    <col min="1" max="1" width="28.5740740740741" style="2" customWidth="1"/>
    <col min="2" max="2" width="12.712962962963" style="2" customWidth="1"/>
    <col min="3" max="3" width="13.712962962963" style="3" customWidth="1"/>
    <col min="4" max="4" width="1.42592592592593" style="3" customWidth="1"/>
    <col min="5" max="5" width="12.287037037037" style="3" customWidth="1"/>
    <col min="6" max="6" width="10" style="2" customWidth="1"/>
    <col min="7" max="8" width="9.13888888888889" style="3"/>
    <col min="9" max="9" width="9.13888888888889" style="2"/>
    <col min="10" max="10" width="10" style="4" customWidth="1"/>
    <col min="11" max="16384" width="9.13888888888889" style="2"/>
  </cols>
  <sheetData>
    <row r="1" ht="15" customHeight="1" spans="1:10">
      <c r="A1" s="5" t="s">
        <v>194</v>
      </c>
      <c r="B1" s="6"/>
      <c r="C1" s="6"/>
      <c r="D1" s="6"/>
      <c r="E1" s="6"/>
      <c r="F1" s="6"/>
      <c r="G1" s="6"/>
      <c r="H1" s="6"/>
      <c r="I1" s="6"/>
      <c r="J1" s="41"/>
    </row>
    <row r="2" ht="17.25" customHeight="1" spans="1:10">
      <c r="A2" s="7" t="s">
        <v>195</v>
      </c>
      <c r="B2" s="8"/>
      <c r="C2" s="8"/>
      <c r="D2" s="8"/>
      <c r="E2" s="8"/>
      <c r="F2" s="8"/>
      <c r="G2" s="8"/>
      <c r="H2" s="8"/>
      <c r="I2" s="8"/>
      <c r="J2" s="42"/>
    </row>
    <row r="3" ht="13.5" customHeight="1" spans="1:10">
      <c r="A3" s="9"/>
      <c r="B3" s="10" t="s">
        <v>196</v>
      </c>
      <c r="C3" s="10" t="s">
        <v>197</v>
      </c>
      <c r="D3" s="10"/>
      <c r="E3" s="11" t="s">
        <v>198</v>
      </c>
      <c r="F3" s="11"/>
      <c r="G3" s="11"/>
      <c r="H3" s="11"/>
      <c r="I3" s="10" t="s">
        <v>5</v>
      </c>
      <c r="J3" s="43" t="s">
        <v>199</v>
      </c>
    </row>
    <row r="4" ht="57" customHeight="1" spans="1:10">
      <c r="A4" s="12"/>
      <c r="B4" s="13"/>
      <c r="C4" s="13"/>
      <c r="D4" s="13"/>
      <c r="E4" s="13" t="s">
        <v>200</v>
      </c>
      <c r="F4" s="13" t="s">
        <v>201</v>
      </c>
      <c r="G4" s="14" t="s">
        <v>202</v>
      </c>
      <c r="H4" s="14" t="s">
        <v>203</v>
      </c>
      <c r="I4" s="13"/>
      <c r="J4" s="44"/>
    </row>
    <row r="5" ht="12.75" customHeight="1" spans="1:10">
      <c r="A5" s="15"/>
      <c r="B5" s="16"/>
      <c r="C5" s="17"/>
      <c r="D5" s="17"/>
      <c r="E5" s="17"/>
      <c r="F5" s="16"/>
      <c r="G5" s="18"/>
      <c r="H5" s="18"/>
      <c r="I5" s="45"/>
      <c r="J5" s="46"/>
    </row>
    <row r="6" s="1" customFormat="1" ht="12.75" customHeight="1" spans="1:10">
      <c r="A6" s="19" t="s">
        <v>5</v>
      </c>
      <c r="B6" s="20">
        <v>92.7372810644087</v>
      </c>
      <c r="C6" s="21">
        <v>1680.999982</v>
      </c>
      <c r="D6" s="22"/>
      <c r="E6" s="22">
        <v>6.84872724500535</v>
      </c>
      <c r="F6" s="23">
        <v>1.0394720809409</v>
      </c>
      <c r="G6" s="24">
        <v>4.86502911010292</v>
      </c>
      <c r="H6" s="24">
        <v>87.2467715639511</v>
      </c>
      <c r="I6" s="47">
        <v>100</v>
      </c>
      <c r="J6" s="48">
        <v>1673.529123</v>
      </c>
    </row>
    <row r="7" ht="12.75" customHeight="1" spans="1:10">
      <c r="A7" s="19"/>
      <c r="B7" s="25"/>
      <c r="C7" s="26"/>
      <c r="D7" s="26"/>
      <c r="E7" s="26"/>
      <c r="F7" s="27"/>
      <c r="G7" s="18"/>
      <c r="H7" s="18"/>
      <c r="I7" s="45"/>
      <c r="J7" s="46"/>
    </row>
    <row r="8" ht="15" customHeight="1" spans="1:10">
      <c r="A8" s="28" t="s">
        <v>15</v>
      </c>
      <c r="B8" s="16"/>
      <c r="C8" s="17"/>
      <c r="D8" s="17"/>
      <c r="E8" s="17"/>
      <c r="F8" s="29"/>
      <c r="G8" s="18"/>
      <c r="H8" s="18"/>
      <c r="I8" s="45"/>
      <c r="J8" s="46"/>
    </row>
    <row r="9" ht="15" customHeight="1" spans="1:10">
      <c r="A9" s="30" t="s">
        <v>16</v>
      </c>
      <c r="B9" s="17">
        <v>92.0137750379773</v>
      </c>
      <c r="C9" s="31">
        <v>269.294067</v>
      </c>
      <c r="D9" s="17"/>
      <c r="E9" s="17">
        <v>7.18508292025702</v>
      </c>
      <c r="F9" s="29">
        <v>1.49372910310029</v>
      </c>
      <c r="G9" s="18">
        <v>6.94145483052069</v>
      </c>
      <c r="H9" s="18">
        <v>84.3797331461219</v>
      </c>
      <c r="I9" s="45">
        <v>100</v>
      </c>
      <c r="J9" s="46">
        <v>266.969626</v>
      </c>
    </row>
    <row r="10" ht="15" customHeight="1" spans="1:10">
      <c r="A10" s="30" t="s">
        <v>17</v>
      </c>
      <c r="B10" s="17">
        <v>91.9494530196522</v>
      </c>
      <c r="C10" s="31">
        <v>357.845946</v>
      </c>
      <c r="D10" s="17"/>
      <c r="E10" s="17">
        <v>7.09414245211369</v>
      </c>
      <c r="F10" s="29">
        <v>0.952944554849927</v>
      </c>
      <c r="G10" s="18">
        <v>5.381334388639</v>
      </c>
      <c r="H10" s="18">
        <v>86.5715786043973</v>
      </c>
      <c r="I10" s="45">
        <v>100</v>
      </c>
      <c r="J10" s="46">
        <v>354.162158</v>
      </c>
    </row>
    <row r="11" ht="15" customHeight="1" spans="1:10">
      <c r="A11" s="30" t="s">
        <v>18</v>
      </c>
      <c r="B11" s="17">
        <v>93.1896722419294</v>
      </c>
      <c r="C11" s="31">
        <v>1053.859969</v>
      </c>
      <c r="D11" s="17"/>
      <c r="E11" s="17">
        <v>6.68081202740478</v>
      </c>
      <c r="F11" s="29">
        <v>0.953356268416029</v>
      </c>
      <c r="G11" s="18">
        <v>4.16453476038293</v>
      </c>
      <c r="H11" s="18">
        <v>88.2012969437962</v>
      </c>
      <c r="I11" s="45">
        <v>100</v>
      </c>
      <c r="J11" s="46">
        <v>1052.397339</v>
      </c>
    </row>
    <row r="12" ht="12.75" customHeight="1" spans="1:10">
      <c r="A12" s="19" t="s">
        <v>29</v>
      </c>
      <c r="B12" s="16"/>
      <c r="C12" s="31"/>
      <c r="D12" s="17"/>
      <c r="E12" s="17"/>
      <c r="F12" s="29"/>
      <c r="G12" s="18"/>
      <c r="H12" s="18"/>
      <c r="I12" s="45"/>
      <c r="J12" s="46"/>
    </row>
    <row r="13" ht="12.75" customHeight="1" spans="1:10">
      <c r="A13" s="30" t="s">
        <v>30</v>
      </c>
      <c r="B13" s="25">
        <v>92.7762681753891</v>
      </c>
      <c r="C13" s="32">
        <v>1627.320336</v>
      </c>
      <c r="D13" s="26"/>
      <c r="E13" s="26">
        <v>6.79584119160722</v>
      </c>
      <c r="F13" s="27">
        <v>1.01263915153272</v>
      </c>
      <c r="G13" s="18">
        <v>4.80632374214114</v>
      </c>
      <c r="H13" s="18">
        <v>87.3851959147191</v>
      </c>
      <c r="I13" s="45">
        <v>100</v>
      </c>
      <c r="J13" s="46">
        <v>1619.849477</v>
      </c>
    </row>
    <row r="14" ht="12.75" customHeight="1" spans="1:10">
      <c r="A14" s="30" t="s">
        <v>31</v>
      </c>
      <c r="B14" s="25">
        <v>91.555370912841</v>
      </c>
      <c r="C14" s="32">
        <v>53.679646</v>
      </c>
      <c r="D14" s="26"/>
      <c r="E14" s="26">
        <v>8.44462908715904</v>
      </c>
      <c r="F14" s="27">
        <v>1.84918879681137</v>
      </c>
      <c r="G14" s="18">
        <v>6.63653594138829</v>
      </c>
      <c r="H14" s="18">
        <v>83.0696461746413</v>
      </c>
      <c r="I14" s="45">
        <v>100</v>
      </c>
      <c r="J14" s="46">
        <v>53.679646</v>
      </c>
    </row>
    <row r="15" ht="12.75" customHeight="1" spans="1:10">
      <c r="A15" s="19" t="s">
        <v>38</v>
      </c>
      <c r="B15" s="16"/>
      <c r="C15" s="31"/>
      <c r="D15" s="17"/>
      <c r="E15" s="17"/>
      <c r="F15" s="29"/>
      <c r="G15" s="18"/>
      <c r="H15" s="18"/>
      <c r="I15" s="45"/>
      <c r="J15" s="46"/>
    </row>
    <row r="16" ht="12.75" customHeight="1" spans="1:10">
      <c r="A16" s="30" t="s">
        <v>39</v>
      </c>
      <c r="B16" s="25">
        <v>86.2717625939631</v>
      </c>
      <c r="C16" s="32">
        <v>373.301375000001</v>
      </c>
      <c r="D16" s="26"/>
      <c r="E16" s="26">
        <v>13.0494092138603</v>
      </c>
      <c r="F16" s="27">
        <v>1.26351360235412</v>
      </c>
      <c r="G16" s="18">
        <v>5.15948629837132</v>
      </c>
      <c r="H16" s="18">
        <v>80.5275908854142</v>
      </c>
      <c r="I16" s="45">
        <v>100</v>
      </c>
      <c r="J16" s="46">
        <v>370.386990000001</v>
      </c>
    </row>
    <row r="17" ht="12.75" customHeight="1" spans="1:10">
      <c r="A17" s="30" t="s">
        <v>40</v>
      </c>
      <c r="B17" s="25">
        <v>91.3897038347122</v>
      </c>
      <c r="C17" s="32">
        <v>353.947523</v>
      </c>
      <c r="D17" s="26"/>
      <c r="E17" s="26">
        <v>7.86494529826011</v>
      </c>
      <c r="F17" s="27">
        <v>1.94352709795054</v>
      </c>
      <c r="G17" s="18">
        <v>5.37535997315014</v>
      </c>
      <c r="H17" s="18">
        <v>84.8161676306392</v>
      </c>
      <c r="I17" s="45">
        <v>100</v>
      </c>
      <c r="J17" s="46">
        <v>351.084171</v>
      </c>
    </row>
    <row r="18" ht="12.75" customHeight="1" spans="1:10">
      <c r="A18" s="30" t="s">
        <v>41</v>
      </c>
      <c r="B18" s="25">
        <v>93.2158502387741</v>
      </c>
      <c r="C18" s="32">
        <v>321.284977</v>
      </c>
      <c r="D18" s="26"/>
      <c r="E18" s="26">
        <v>6.71049202949533</v>
      </c>
      <c r="F18" s="27">
        <v>0.477065627460011</v>
      </c>
      <c r="G18" s="18">
        <v>4.75051119859175</v>
      </c>
      <c r="H18" s="18">
        <v>88.0619311444529</v>
      </c>
      <c r="I18" s="45">
        <v>100</v>
      </c>
      <c r="J18" s="46">
        <v>321.031303</v>
      </c>
    </row>
    <row r="19" ht="12.75" customHeight="1" spans="1:10">
      <c r="A19" s="30" t="s">
        <v>42</v>
      </c>
      <c r="B19" s="25">
        <v>95.9392077485674</v>
      </c>
      <c r="C19" s="32">
        <v>321.606184</v>
      </c>
      <c r="D19" s="26"/>
      <c r="E19" s="26">
        <v>3.97164764514526</v>
      </c>
      <c r="F19" s="27">
        <v>0.857066476404146</v>
      </c>
      <c r="G19" s="18">
        <v>6.76227665827745</v>
      </c>
      <c r="H19" s="18">
        <v>88.4090092201731</v>
      </c>
      <c r="I19" s="45">
        <v>100</v>
      </c>
      <c r="J19" s="46">
        <v>321.307632</v>
      </c>
    </row>
    <row r="20" ht="12.75" customHeight="1" spans="1:10">
      <c r="A20" s="33" t="s">
        <v>43</v>
      </c>
      <c r="B20" s="34">
        <v>98.2286356031813</v>
      </c>
      <c r="C20" s="35">
        <v>310.859923</v>
      </c>
      <c r="D20" s="36"/>
      <c r="E20" s="36">
        <v>1.4095246398924</v>
      </c>
      <c r="F20" s="37">
        <v>0.518925819820556</v>
      </c>
      <c r="G20" s="38">
        <v>2.08486900612664</v>
      </c>
      <c r="H20" s="38">
        <v>95.9866805341604</v>
      </c>
      <c r="I20" s="49">
        <v>100</v>
      </c>
      <c r="J20" s="50">
        <v>309.719027</v>
      </c>
    </row>
    <row r="21" ht="12.75" customHeight="1" spans="1:10">
      <c r="A21" s="39" t="s">
        <v>204</v>
      </c>
      <c r="B21" s="40"/>
      <c r="C21" s="40"/>
      <c r="D21" s="40"/>
      <c r="E21" s="40"/>
      <c r="F21" s="40"/>
      <c r="G21" s="40"/>
      <c r="H21" s="40"/>
      <c r="I21" s="40"/>
      <c r="J21" s="51"/>
    </row>
    <row r="22" spans="3:10">
      <c r="C22" s="2"/>
      <c r="D22" s="2"/>
      <c r="E22" s="2"/>
      <c r="G22" s="2"/>
      <c r="H22" s="2"/>
      <c r="J22" s="2"/>
    </row>
    <row r="23" spans="3:10">
      <c r="C23" s="2"/>
      <c r="D23" s="2"/>
      <c r="E23" s="2"/>
      <c r="G23" s="2"/>
      <c r="H23" s="2"/>
      <c r="J23" s="2"/>
    </row>
    <row r="24" spans="3:10">
      <c r="C24" s="2"/>
      <c r="D24" s="2"/>
      <c r="E24" s="2"/>
      <c r="G24" s="2"/>
      <c r="H24" s="2"/>
      <c r="J24" s="2"/>
    </row>
    <row r="25" spans="3:10">
      <c r="C25" s="2"/>
      <c r="D25" s="2"/>
      <c r="E25" s="2"/>
      <c r="G25" s="2"/>
      <c r="H25" s="2"/>
      <c r="J25" s="2"/>
    </row>
    <row r="26" spans="3:10">
      <c r="C26" s="2"/>
      <c r="D26" s="2"/>
      <c r="E26" s="2"/>
      <c r="G26" s="2"/>
      <c r="H26" s="2"/>
      <c r="J26" s="2"/>
    </row>
  </sheetData>
  <mergeCells count="9">
    <mergeCell ref="A1:J1"/>
    <mergeCell ref="A2:J2"/>
    <mergeCell ref="E3:H3"/>
    <mergeCell ref="A21:J21"/>
    <mergeCell ref="A3:A4"/>
    <mergeCell ref="B3:B4"/>
    <mergeCell ref="C3:C4"/>
    <mergeCell ref="I3:I4"/>
    <mergeCell ref="J3:J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2"/>
  <sheetViews>
    <sheetView topLeftCell="A9" workbookViewId="0">
      <selection activeCell="K14" sqref="K14"/>
    </sheetView>
  </sheetViews>
  <sheetFormatPr defaultColWidth="9" defaultRowHeight="13.2"/>
  <cols>
    <col min="1" max="1" width="19.287037037037" customWidth="1"/>
    <col min="2" max="2" width="9.13888888888889" customWidth="1"/>
    <col min="3" max="3" width="10.1388888888889" customWidth="1"/>
    <col min="4" max="4" width="8.28703703703704" customWidth="1"/>
    <col min="5" max="5" width="14.8518518518519" customWidth="1"/>
    <col min="6" max="6" width="8" customWidth="1"/>
    <col min="7" max="7" width="9.42592592592593" customWidth="1"/>
    <col min="8" max="8" width="0.851851851851852" customWidth="1"/>
    <col min="9" max="9" width="12.4259259259259" customWidth="1"/>
    <col min="10" max="10" width="11" customWidth="1"/>
    <col min="11" max="11" width="18.1388888888889" customWidth="1"/>
  </cols>
  <sheetData>
    <row r="1" ht="19.5" customHeight="1" spans="1:11">
      <c r="A1" s="87" t="s">
        <v>2</v>
      </c>
      <c r="B1" s="88"/>
      <c r="C1" s="88"/>
      <c r="D1" s="88"/>
      <c r="E1" s="88"/>
      <c r="F1" s="88"/>
      <c r="G1" s="88"/>
      <c r="H1" s="88"/>
      <c r="I1" s="88"/>
      <c r="J1" s="88"/>
      <c r="K1" s="249"/>
    </row>
    <row r="2" ht="25.5" customHeight="1" spans="1:13">
      <c r="A2" s="241" t="s">
        <v>3</v>
      </c>
      <c r="B2" s="242"/>
      <c r="C2" s="242"/>
      <c r="D2" s="242"/>
      <c r="E2" s="242"/>
      <c r="F2" s="242"/>
      <c r="G2" s="242"/>
      <c r="H2" s="242"/>
      <c r="I2" s="242"/>
      <c r="J2" s="242"/>
      <c r="K2" s="250"/>
      <c r="M2" s="251"/>
    </row>
    <row r="3" s="240" customFormat="1" ht="21.75" customHeight="1" spans="1:14">
      <c r="A3" s="243"/>
      <c r="B3" s="92" t="s">
        <v>4</v>
      </c>
      <c r="C3" s="92"/>
      <c r="D3" s="92"/>
      <c r="E3" s="92"/>
      <c r="F3" s="92"/>
      <c r="G3" s="208" t="s">
        <v>5</v>
      </c>
      <c r="H3" s="208"/>
      <c r="I3" s="92" t="s">
        <v>6</v>
      </c>
      <c r="J3" s="92"/>
      <c r="K3" s="209" t="s">
        <v>7</v>
      </c>
      <c r="M3" s="252"/>
      <c r="N3" s="97"/>
    </row>
    <row r="4" s="240" customFormat="1" ht="23.25" customHeight="1" spans="1:14">
      <c r="A4" s="163"/>
      <c r="B4" s="99" t="s">
        <v>8</v>
      </c>
      <c r="C4" s="99" t="s">
        <v>9</v>
      </c>
      <c r="D4" s="99" t="s">
        <v>10</v>
      </c>
      <c r="E4" s="99" t="s">
        <v>11</v>
      </c>
      <c r="F4" s="99" t="s">
        <v>12</v>
      </c>
      <c r="G4" s="99"/>
      <c r="H4" s="99"/>
      <c r="I4" s="99" t="s">
        <v>13</v>
      </c>
      <c r="J4" s="99" t="s">
        <v>14</v>
      </c>
      <c r="K4" s="253"/>
      <c r="M4" s="254"/>
      <c r="N4" s="97"/>
    </row>
    <row r="5" ht="9.75" customHeight="1" spans="1:13">
      <c r="A5" s="15"/>
      <c r="B5" s="244"/>
      <c r="C5" s="244"/>
      <c r="D5" s="244"/>
      <c r="E5" s="244"/>
      <c r="F5" s="244"/>
      <c r="G5" s="244"/>
      <c r="H5" s="244"/>
      <c r="I5" s="16"/>
      <c r="J5" s="16"/>
      <c r="K5" s="177"/>
      <c r="M5" s="2"/>
    </row>
    <row r="6" s="52" customFormat="1" ht="9.75" customHeight="1" spans="1:13">
      <c r="A6" s="19" t="s">
        <v>5</v>
      </c>
      <c r="B6" s="245">
        <v>1.7179478499492</v>
      </c>
      <c r="C6" s="245">
        <v>4.84035634427781</v>
      </c>
      <c r="D6" s="245">
        <v>45.9438668324999</v>
      </c>
      <c r="E6" s="245">
        <v>46.2965336326609</v>
      </c>
      <c r="F6" s="245">
        <v>1.20129534061201</v>
      </c>
      <c r="G6" s="245">
        <v>100</v>
      </c>
      <c r="H6" s="245"/>
      <c r="I6" s="245">
        <v>9.70624421373373</v>
      </c>
      <c r="J6" s="245">
        <v>82.5951141932972</v>
      </c>
      <c r="K6" s="255">
        <v>370.672544000001</v>
      </c>
      <c r="M6" s="256"/>
    </row>
    <row r="7" ht="9.75" customHeight="1" spans="1:13">
      <c r="A7" s="246"/>
      <c r="B7" s="247"/>
      <c r="C7" s="247"/>
      <c r="D7" s="247"/>
      <c r="E7" s="247"/>
      <c r="F7" s="247"/>
      <c r="G7" s="247"/>
      <c r="H7" s="247"/>
      <c r="I7" s="247"/>
      <c r="J7" s="247"/>
      <c r="K7" s="257"/>
      <c r="M7" s="2"/>
    </row>
    <row r="8" ht="9.75" customHeight="1" spans="1:11">
      <c r="A8" s="19" t="s">
        <v>15</v>
      </c>
      <c r="B8" s="247"/>
      <c r="C8" s="247"/>
      <c r="D8" s="247"/>
      <c r="E8" s="247"/>
      <c r="F8" s="247"/>
      <c r="G8" s="247"/>
      <c r="H8" s="247"/>
      <c r="I8" s="247"/>
      <c r="J8" s="247"/>
      <c r="K8" s="257"/>
    </row>
    <row r="9" ht="9.75" customHeight="1" spans="1:11">
      <c r="A9" s="30" t="s">
        <v>16</v>
      </c>
      <c r="B9" s="247">
        <v>3.79796294885881</v>
      </c>
      <c r="C9" s="247">
        <v>4.58104938338768</v>
      </c>
      <c r="D9" s="247">
        <v>36.2568528126995</v>
      </c>
      <c r="E9" s="247">
        <v>54.8159753137464</v>
      </c>
      <c r="F9" s="247">
        <v>0.548159541307716</v>
      </c>
      <c r="G9" s="247">
        <v>100</v>
      </c>
      <c r="H9" s="247"/>
      <c r="I9" s="247">
        <v>10.4689523113374</v>
      </c>
      <c r="J9" s="247">
        <v>88.9193438015102</v>
      </c>
      <c r="K9" s="257">
        <v>51.928495</v>
      </c>
    </row>
    <row r="10" ht="9.75" customHeight="1" spans="1:11">
      <c r="A10" s="30" t="s">
        <v>17</v>
      </c>
      <c r="B10" s="247">
        <v>3.97617822804806</v>
      </c>
      <c r="C10" s="247">
        <v>7.80342156975035</v>
      </c>
      <c r="D10" s="247">
        <v>45.9121486409084</v>
      </c>
      <c r="E10" s="247">
        <v>40.5509914027916</v>
      </c>
      <c r="F10" s="247">
        <v>1.75726015850171</v>
      </c>
      <c r="G10" s="247">
        <v>100</v>
      </c>
      <c r="H10" s="247"/>
      <c r="I10" s="247">
        <v>13.6933234982056</v>
      </c>
      <c r="J10" s="247">
        <v>69.6500186500065</v>
      </c>
      <c r="K10" s="257">
        <v>75.801582</v>
      </c>
    </row>
    <row r="11" ht="9.75" customHeight="1" spans="1:11">
      <c r="A11" s="30" t="s">
        <v>18</v>
      </c>
      <c r="B11" s="247">
        <v>0.568747826208581</v>
      </c>
      <c r="C11" s="247">
        <v>3.97126328679292</v>
      </c>
      <c r="D11" s="247">
        <v>48.0243443810917</v>
      </c>
      <c r="E11" s="247">
        <v>46.2682117243833</v>
      </c>
      <c r="F11" s="247">
        <v>1.16743278152354</v>
      </c>
      <c r="G11" s="247">
        <v>100</v>
      </c>
      <c r="H11" s="247"/>
      <c r="I11" s="247">
        <v>8.2991900861601</v>
      </c>
      <c r="J11" s="247">
        <v>85.2823800459719</v>
      </c>
      <c r="K11" s="257">
        <v>242.942467</v>
      </c>
    </row>
    <row r="12" ht="9.75" customHeight="1" spans="1:13">
      <c r="A12" s="19" t="s">
        <v>19</v>
      </c>
      <c r="B12" s="247"/>
      <c r="C12" s="247"/>
      <c r="D12" s="247"/>
      <c r="E12" s="247"/>
      <c r="F12" s="247"/>
      <c r="G12" s="247">
        <v>100</v>
      </c>
      <c r="H12" s="247"/>
      <c r="I12" s="247"/>
      <c r="J12" s="247"/>
      <c r="K12" s="257"/>
      <c r="M12" s="77"/>
    </row>
    <row r="13" ht="9.75" customHeight="1" spans="1:11">
      <c r="A13" s="30" t="s">
        <v>20</v>
      </c>
      <c r="B13" s="247" t="s">
        <v>21</v>
      </c>
      <c r="C13" s="247" t="s">
        <v>21</v>
      </c>
      <c r="D13" s="247" t="s">
        <v>21</v>
      </c>
      <c r="E13" s="247" t="s">
        <v>21</v>
      </c>
      <c r="F13" s="247" t="s">
        <v>21</v>
      </c>
      <c r="G13" s="247" t="s">
        <v>21</v>
      </c>
      <c r="H13" s="247"/>
      <c r="I13" s="247" t="s">
        <v>21</v>
      </c>
      <c r="J13" s="247" t="s">
        <v>21</v>
      </c>
      <c r="K13" s="257">
        <v>6.701371</v>
      </c>
    </row>
    <row r="14" ht="9.75" customHeight="1" spans="1:11">
      <c r="A14" s="30" t="s">
        <v>22</v>
      </c>
      <c r="B14" s="247">
        <v>2.14493588501079</v>
      </c>
      <c r="C14" s="247">
        <v>5.36833963772754</v>
      </c>
      <c r="D14" s="247">
        <v>45.4188434383747</v>
      </c>
      <c r="E14" s="247">
        <v>45.6788617100157</v>
      </c>
      <c r="F14" s="247">
        <v>1.38901932887115</v>
      </c>
      <c r="G14" s="247">
        <v>100</v>
      </c>
      <c r="H14" s="247"/>
      <c r="I14" s="247">
        <v>10.4155854809701</v>
      </c>
      <c r="J14" s="247">
        <v>81.9628100971824</v>
      </c>
      <c r="K14" s="257">
        <v>274.253419</v>
      </c>
    </row>
    <row r="15" ht="9.75" customHeight="1" spans="1:11">
      <c r="A15" s="30" t="s">
        <v>23</v>
      </c>
      <c r="B15" s="247">
        <v>0.5410311542128</v>
      </c>
      <c r="C15" s="247">
        <v>3.58793756696138</v>
      </c>
      <c r="D15" s="247">
        <v>46.1927256894995</v>
      </c>
      <c r="E15" s="247">
        <v>48.961124238576</v>
      </c>
      <c r="F15" s="247">
        <v>0.717181350750265</v>
      </c>
      <c r="G15" s="247">
        <v>100</v>
      </c>
      <c r="H15" s="247"/>
      <c r="I15" s="247">
        <v>7.77911603496815</v>
      </c>
      <c r="J15" s="247">
        <v>85.6562815872542</v>
      </c>
      <c r="K15" s="257">
        <v>89.717754</v>
      </c>
    </row>
    <row r="16" ht="9.75" customHeight="1" spans="1:11">
      <c r="A16" s="19" t="s">
        <v>24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57"/>
    </row>
    <row r="17" ht="9.75" customHeight="1" spans="1:11">
      <c r="A17" s="30" t="s">
        <v>25</v>
      </c>
      <c r="B17" s="247">
        <v>1.85433386058598</v>
      </c>
      <c r="C17" s="247">
        <v>2.90783224595278</v>
      </c>
      <c r="D17" s="247">
        <v>52.9142810976728</v>
      </c>
      <c r="E17" s="247">
        <v>41.9954905866991</v>
      </c>
      <c r="F17" s="247">
        <v>0.328062209089279</v>
      </c>
      <c r="G17" s="247">
        <v>100</v>
      </c>
      <c r="H17" s="247"/>
      <c r="I17" s="247">
        <v>9.22090676065274</v>
      </c>
      <c r="J17" s="247">
        <v>88.1484350369669</v>
      </c>
      <c r="K17" s="257">
        <v>86.767385</v>
      </c>
    </row>
    <row r="18" ht="9.75" customHeight="1" spans="1:11">
      <c r="A18" s="30" t="s">
        <v>26</v>
      </c>
      <c r="B18" s="247">
        <v>1.96377457464806</v>
      </c>
      <c r="C18" s="247">
        <v>4.54820848903203</v>
      </c>
      <c r="D18" s="247">
        <v>42.6315512783129</v>
      </c>
      <c r="E18" s="247">
        <v>49.9431344423264</v>
      </c>
      <c r="F18" s="247">
        <v>0.913331215680612</v>
      </c>
      <c r="G18" s="247">
        <v>100</v>
      </c>
      <c r="H18" s="247"/>
      <c r="I18" s="247">
        <v>9.42449475850959</v>
      </c>
      <c r="J18" s="247">
        <v>81.4150804142209</v>
      </c>
      <c r="K18" s="257">
        <v>175.171939</v>
      </c>
    </row>
    <row r="19" ht="9.75" customHeight="1" spans="1:11">
      <c r="A19" s="30" t="s">
        <v>27</v>
      </c>
      <c r="B19" s="247">
        <v>0.938398303640143</v>
      </c>
      <c r="C19" s="247">
        <v>6.99655008851127</v>
      </c>
      <c r="D19" s="247">
        <v>48.4156017710831</v>
      </c>
      <c r="E19" s="247">
        <v>42.1499966910361</v>
      </c>
      <c r="F19" s="247">
        <v>1.49945314572939</v>
      </c>
      <c r="G19" s="247">
        <v>100</v>
      </c>
      <c r="H19" s="247"/>
      <c r="I19" s="247">
        <v>10.6836130441852</v>
      </c>
      <c r="J19" s="247">
        <v>84.4100430268873</v>
      </c>
      <c r="K19" s="257">
        <v>88.834453</v>
      </c>
    </row>
    <row r="20" ht="9.75" customHeight="1" spans="1:11">
      <c r="A20" s="30" t="s">
        <v>28</v>
      </c>
      <c r="B20" s="247" t="s">
        <v>21</v>
      </c>
      <c r="C20" s="247" t="s">
        <v>21</v>
      </c>
      <c r="D20" s="247" t="s">
        <v>21</v>
      </c>
      <c r="E20" s="247" t="s">
        <v>21</v>
      </c>
      <c r="F20" s="247" t="s">
        <v>21</v>
      </c>
      <c r="G20" s="247" t="s">
        <v>21</v>
      </c>
      <c r="H20" s="247"/>
      <c r="I20" s="247" t="s">
        <v>21</v>
      </c>
      <c r="J20" s="247" t="s">
        <v>21</v>
      </c>
      <c r="K20" s="257">
        <v>19.898767</v>
      </c>
    </row>
    <row r="21" ht="9.75" customHeight="1" spans="1:11">
      <c r="A21" s="19" t="s">
        <v>29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57"/>
    </row>
    <row r="22" ht="9.75" customHeight="1" spans="1:11">
      <c r="A22" s="30" t="s">
        <v>30</v>
      </c>
      <c r="B22" s="247">
        <v>1.39012385031942</v>
      </c>
      <c r="C22" s="247">
        <v>5.10135431516964</v>
      </c>
      <c r="D22" s="247">
        <v>45.5678864753764</v>
      </c>
      <c r="E22" s="247">
        <v>46.6745646953766</v>
      </c>
      <c r="F22" s="247">
        <v>1.26607066375783</v>
      </c>
      <c r="G22" s="247">
        <v>100</v>
      </c>
      <c r="H22" s="247"/>
      <c r="I22" s="247">
        <v>9.55539019449782</v>
      </c>
      <c r="J22" s="247">
        <v>83.8263088772657</v>
      </c>
      <c r="K22" s="257">
        <v>351.708015</v>
      </c>
    </row>
    <row r="23" ht="9.75" customHeight="1" spans="1:11">
      <c r="A23" s="30" t="s">
        <v>31</v>
      </c>
      <c r="B23" s="248">
        <v>7.79763104055998</v>
      </c>
      <c r="C23" s="248">
        <v>0</v>
      </c>
      <c r="D23" s="248">
        <v>52.9166371598261</v>
      </c>
      <c r="E23" s="248">
        <v>39.2857317996139</v>
      </c>
      <c r="F23" s="248">
        <v>0</v>
      </c>
      <c r="G23" s="248">
        <v>100</v>
      </c>
      <c r="H23" s="247"/>
      <c r="I23" s="248">
        <v>12.5039181058845</v>
      </c>
      <c r="J23" s="248">
        <v>59.7619060299362</v>
      </c>
      <c r="K23" s="257">
        <v>18.964529</v>
      </c>
    </row>
    <row r="24" ht="9.75" customHeight="1" spans="1:11">
      <c r="A24" s="19" t="s">
        <v>32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57"/>
    </row>
    <row r="25" ht="9.75" customHeight="1" spans="1:11">
      <c r="A25" s="30" t="s">
        <v>33</v>
      </c>
      <c r="B25" s="247" t="s">
        <v>21</v>
      </c>
      <c r="C25" s="247" t="s">
        <v>21</v>
      </c>
      <c r="D25" s="247" t="s">
        <v>21</v>
      </c>
      <c r="E25" s="247" t="s">
        <v>21</v>
      </c>
      <c r="F25" s="247" t="s">
        <v>21</v>
      </c>
      <c r="G25" s="247" t="s">
        <v>21</v>
      </c>
      <c r="H25" s="247"/>
      <c r="I25" s="247" t="s">
        <v>21</v>
      </c>
      <c r="J25" s="247" t="s">
        <v>21</v>
      </c>
      <c r="K25" s="257">
        <v>14.890895</v>
      </c>
    </row>
    <row r="26" ht="9.75" customHeight="1" spans="1:11">
      <c r="A26" s="30" t="s">
        <v>34</v>
      </c>
      <c r="B26" s="247" t="s">
        <v>21</v>
      </c>
      <c r="C26" s="247" t="s">
        <v>21</v>
      </c>
      <c r="D26" s="247" t="s">
        <v>21</v>
      </c>
      <c r="E26" s="247" t="s">
        <v>21</v>
      </c>
      <c r="F26" s="247" t="s">
        <v>21</v>
      </c>
      <c r="G26" s="247" t="s">
        <v>21</v>
      </c>
      <c r="H26" s="247"/>
      <c r="I26" s="247" t="s">
        <v>21</v>
      </c>
      <c r="J26" s="247" t="s">
        <v>21</v>
      </c>
      <c r="K26" s="257">
        <v>1.84231</v>
      </c>
    </row>
    <row r="27" ht="9.75" customHeight="1" spans="1:11">
      <c r="A27" s="30" t="s">
        <v>35</v>
      </c>
      <c r="B27" s="248">
        <v>5.47147953510567</v>
      </c>
      <c r="C27" s="248">
        <v>4.03111916923595</v>
      </c>
      <c r="D27" s="248">
        <v>47.0368694177572</v>
      </c>
      <c r="E27" s="248">
        <v>41.5394524988495</v>
      </c>
      <c r="F27" s="248">
        <v>1.92107937905172</v>
      </c>
      <c r="G27" s="248">
        <v>100</v>
      </c>
      <c r="H27" s="247"/>
      <c r="I27" s="248">
        <v>12.6099569408884</v>
      </c>
      <c r="J27" s="248">
        <v>71.4026380302921</v>
      </c>
      <c r="K27" s="257">
        <v>35.844016</v>
      </c>
    </row>
    <row r="28" ht="9.75" customHeight="1" spans="1:11">
      <c r="A28" s="30" t="s">
        <v>36</v>
      </c>
      <c r="B28" s="247">
        <v>1.90040330586062</v>
      </c>
      <c r="C28" s="247">
        <v>4.50243606128166</v>
      </c>
      <c r="D28" s="247">
        <v>45.0027626679641</v>
      </c>
      <c r="E28" s="247">
        <v>47.8431813567298</v>
      </c>
      <c r="F28" s="247">
        <v>0.751216608163671</v>
      </c>
      <c r="G28" s="247">
        <v>100</v>
      </c>
      <c r="H28" s="247"/>
      <c r="I28" s="247">
        <v>9.56035118277509</v>
      </c>
      <c r="J28" s="247">
        <v>79.3946206892545</v>
      </c>
      <c r="K28" s="257">
        <v>202.463708</v>
      </c>
    </row>
    <row r="29" ht="9.75" customHeight="1" spans="1:11">
      <c r="A29" s="30" t="s">
        <v>37</v>
      </c>
      <c r="B29" s="247">
        <v>0.483549416826877</v>
      </c>
      <c r="C29" s="247">
        <v>2.67272319944679</v>
      </c>
      <c r="D29" s="247">
        <v>48.2850317363465</v>
      </c>
      <c r="E29" s="247">
        <v>46.6186215595103</v>
      </c>
      <c r="F29" s="247">
        <v>1.94007408786948</v>
      </c>
      <c r="G29" s="247">
        <v>100</v>
      </c>
      <c r="H29" s="247"/>
      <c r="I29" s="247">
        <v>7.35083227409635</v>
      </c>
      <c r="J29" s="247">
        <v>96.683577410901</v>
      </c>
      <c r="K29" s="257">
        <v>115.631615</v>
      </c>
    </row>
    <row r="30" ht="9.75" customHeight="1" spans="1:11">
      <c r="A30" s="19" t="s">
        <v>38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57"/>
    </row>
    <row r="31" ht="9.75" customHeight="1" spans="1:11">
      <c r="A31" s="30" t="s">
        <v>39</v>
      </c>
      <c r="B31" s="247">
        <v>4.44145513306063</v>
      </c>
      <c r="C31" s="247">
        <v>4.67446729120532</v>
      </c>
      <c r="D31" s="247">
        <v>46.2340601092252</v>
      </c>
      <c r="E31" s="247">
        <v>44.6500174665089</v>
      </c>
      <c r="F31" s="247">
        <v>0</v>
      </c>
      <c r="G31" s="247">
        <v>100</v>
      </c>
      <c r="H31" s="247"/>
      <c r="I31" s="247">
        <v>12.0486558188118</v>
      </c>
      <c r="J31" s="247">
        <v>64.6822350645305</v>
      </c>
      <c r="K31" s="257">
        <v>76.039809</v>
      </c>
    </row>
    <row r="32" ht="9.75" customHeight="1" spans="1:11">
      <c r="A32" s="30" t="s">
        <v>40</v>
      </c>
      <c r="B32" s="247">
        <v>0</v>
      </c>
      <c r="C32" s="247">
        <v>7.27036050571606</v>
      </c>
      <c r="D32" s="247">
        <v>55.4777695247845</v>
      </c>
      <c r="E32" s="247">
        <v>35.9244339271442</v>
      </c>
      <c r="F32" s="247">
        <v>1.32743604235529</v>
      </c>
      <c r="G32" s="247">
        <v>100</v>
      </c>
      <c r="H32" s="247"/>
      <c r="I32" s="247">
        <v>10.7584282643683</v>
      </c>
      <c r="J32" s="247">
        <v>77.9835950775522</v>
      </c>
      <c r="K32" s="257">
        <v>73.317506</v>
      </c>
    </row>
    <row r="33" ht="9.75" customHeight="1" spans="1:11">
      <c r="A33" s="30" t="s">
        <v>41</v>
      </c>
      <c r="B33" s="247">
        <v>2.76659356906485</v>
      </c>
      <c r="C33" s="247">
        <v>6.54100237691979</v>
      </c>
      <c r="D33" s="247">
        <v>41.6630924824222</v>
      </c>
      <c r="E33" s="247">
        <v>47.4210880152892</v>
      </c>
      <c r="F33" s="247">
        <v>1.60822355630394</v>
      </c>
      <c r="G33" s="247">
        <v>100</v>
      </c>
      <c r="H33" s="247"/>
      <c r="I33" s="247">
        <v>11.2970414046477</v>
      </c>
      <c r="J33" s="247">
        <v>83.2363927322797</v>
      </c>
      <c r="K33" s="257">
        <v>76.873019</v>
      </c>
    </row>
    <row r="34" ht="9.75" customHeight="1" spans="1:11">
      <c r="A34" s="30" t="s">
        <v>42</v>
      </c>
      <c r="B34" s="247">
        <v>0</v>
      </c>
      <c r="C34" s="247">
        <v>2.02138583355666</v>
      </c>
      <c r="D34" s="247">
        <v>50.353719261291</v>
      </c>
      <c r="E34" s="247">
        <v>44.3380208093183</v>
      </c>
      <c r="F34" s="247">
        <v>3.28687409583414</v>
      </c>
      <c r="G34" s="247">
        <v>100</v>
      </c>
      <c r="H34" s="247"/>
      <c r="I34" s="247">
        <v>6.72100891429444</v>
      </c>
      <c r="J34" s="247">
        <v>89.9079437778334</v>
      </c>
      <c r="K34" s="257">
        <v>68.251443</v>
      </c>
    </row>
    <row r="35" ht="9.75" customHeight="1" spans="1:11">
      <c r="A35" s="30" t="s">
        <v>43</v>
      </c>
      <c r="B35" s="247">
        <v>1.13389460956601</v>
      </c>
      <c r="C35" s="247">
        <v>3.47690160410119</v>
      </c>
      <c r="D35" s="247">
        <v>36.8486577907793</v>
      </c>
      <c r="E35" s="247">
        <v>58.5405459955535</v>
      </c>
      <c r="F35" s="247">
        <v>0</v>
      </c>
      <c r="G35" s="247">
        <v>100</v>
      </c>
      <c r="H35" s="247"/>
      <c r="I35" s="247">
        <v>7.42509107484967</v>
      </c>
      <c r="J35" s="247">
        <v>97.7122844819242</v>
      </c>
      <c r="K35" s="257">
        <v>76.190767</v>
      </c>
    </row>
    <row r="36" ht="9.75" customHeight="1" spans="1:11">
      <c r="A36" s="19" t="s">
        <v>44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57"/>
    </row>
    <row r="37" ht="9.75" customHeight="1" spans="1:11">
      <c r="A37" s="30" t="s">
        <v>45</v>
      </c>
      <c r="B37" s="247" t="s">
        <v>21</v>
      </c>
      <c r="C37" s="247" t="s">
        <v>21</v>
      </c>
      <c r="D37" s="247" t="s">
        <v>21</v>
      </c>
      <c r="E37" s="247" t="s">
        <v>21</v>
      </c>
      <c r="F37" s="247" t="s">
        <v>21</v>
      </c>
      <c r="G37" s="247" t="s">
        <v>21</v>
      </c>
      <c r="H37" s="247"/>
      <c r="I37" s="247" t="s">
        <v>21</v>
      </c>
      <c r="J37" s="247" t="s">
        <v>21</v>
      </c>
      <c r="K37" s="257">
        <v>13.784237</v>
      </c>
    </row>
    <row r="38" ht="9.75" customHeight="1" spans="1:11">
      <c r="A38" s="30" t="s">
        <v>46</v>
      </c>
      <c r="B38" s="247">
        <v>0.503181172989305</v>
      </c>
      <c r="C38" s="247">
        <v>2.81927967631603</v>
      </c>
      <c r="D38" s="247">
        <v>45.3619408235266</v>
      </c>
      <c r="E38" s="247">
        <v>51.3155983271681</v>
      </c>
      <c r="F38" s="247">
        <v>0</v>
      </c>
      <c r="G38" s="247">
        <v>100</v>
      </c>
      <c r="H38" s="247"/>
      <c r="I38" s="247">
        <v>7.19165239107912</v>
      </c>
      <c r="J38" s="247">
        <v>92.2586340183237</v>
      </c>
      <c r="K38" s="257">
        <v>91.9795939999999</v>
      </c>
    </row>
    <row r="39" ht="9.75" customHeight="1" spans="1:11">
      <c r="A39" s="30" t="s">
        <v>47</v>
      </c>
      <c r="B39" s="247">
        <v>2.61522935888544</v>
      </c>
      <c r="C39" s="247">
        <v>5.32999810529811</v>
      </c>
      <c r="D39" s="247">
        <v>45.1994187691272</v>
      </c>
      <c r="E39" s="247">
        <v>45.7357737015749</v>
      </c>
      <c r="F39" s="247">
        <v>1.11958006511429</v>
      </c>
      <c r="G39" s="247">
        <v>100</v>
      </c>
      <c r="H39" s="247"/>
      <c r="I39" s="247">
        <v>10.7797236830132</v>
      </c>
      <c r="J39" s="247">
        <v>79.3471320173556</v>
      </c>
      <c r="K39" s="257">
        <v>225.798054</v>
      </c>
    </row>
    <row r="40" ht="9.75" customHeight="1" spans="1:11">
      <c r="A40" s="30" t="s">
        <v>48</v>
      </c>
      <c r="B40" s="248">
        <v>0</v>
      </c>
      <c r="C40" s="248">
        <v>1.76062489767815</v>
      </c>
      <c r="D40" s="248">
        <v>45.5863400307318</v>
      </c>
      <c r="E40" s="248">
        <v>47.7314048837684</v>
      </c>
      <c r="F40" s="248">
        <v>4.92163018782169</v>
      </c>
      <c r="G40" s="248">
        <v>100</v>
      </c>
      <c r="H40" s="247"/>
      <c r="I40" s="248">
        <v>6.00249882020153</v>
      </c>
      <c r="J40" s="248">
        <v>83.8612461119615</v>
      </c>
      <c r="K40" s="257">
        <v>39.110659</v>
      </c>
    </row>
    <row r="41" ht="10.5" customHeight="1" spans="1:11">
      <c r="A41" s="169" t="s">
        <v>49</v>
      </c>
      <c r="B41" s="170"/>
      <c r="C41" s="170"/>
      <c r="D41" s="170"/>
      <c r="E41" s="170"/>
      <c r="F41" s="170"/>
      <c r="G41" s="170"/>
      <c r="H41" s="170"/>
      <c r="I41" s="170"/>
      <c r="J41" s="170"/>
      <c r="K41" s="179"/>
    </row>
    <row r="42" ht="10.5" customHeight="1" spans="1:11">
      <c r="A42" s="74" t="s">
        <v>50</v>
      </c>
      <c r="B42" s="75"/>
      <c r="C42" s="75"/>
      <c r="D42" s="75"/>
      <c r="E42" s="75"/>
      <c r="F42" s="75"/>
      <c r="G42" s="75"/>
      <c r="H42" s="75"/>
      <c r="I42" s="75"/>
      <c r="J42" s="75"/>
      <c r="K42" s="76"/>
    </row>
  </sheetData>
  <mergeCells count="9">
    <mergeCell ref="A1:K1"/>
    <mergeCell ref="A2:K2"/>
    <mergeCell ref="B3:F3"/>
    <mergeCell ref="I3:J3"/>
    <mergeCell ref="A41:K41"/>
    <mergeCell ref="A42:K42"/>
    <mergeCell ref="A3:A4"/>
    <mergeCell ref="G3:G4"/>
    <mergeCell ref="K3:K4"/>
  </mergeCells>
  <printOptions horizontalCentered="1"/>
  <pageMargins left="0.25" right="0.25" top="0.75" bottom="0.75" header="0.3" footer="0.3"/>
  <pageSetup paperSize="9" scale="83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52"/>
  <sheetViews>
    <sheetView zoomScale="106" zoomScaleNormal="106" topLeftCell="A23" workbookViewId="0">
      <selection activeCell="A48" sqref="A48:Q48"/>
    </sheetView>
  </sheetViews>
  <sheetFormatPr defaultColWidth="9" defaultRowHeight="13.2"/>
  <cols>
    <col min="1" max="1" width="15.8518518518519" customWidth="1"/>
    <col min="2" max="3" width="6.71296296296296" customWidth="1"/>
    <col min="4" max="4" width="8.71296296296296" customWidth="1"/>
    <col min="5" max="5" width="9.42592592592593" customWidth="1"/>
    <col min="6" max="6" width="0.851851851851852" style="218" customWidth="1"/>
    <col min="7" max="8" width="6.71296296296296" customWidth="1"/>
    <col min="9" max="9" width="8.71296296296296" customWidth="1"/>
    <col min="10" max="10" width="9.42592592592593" customWidth="1"/>
    <col min="11" max="11" width="0.851851851851852" style="218" customWidth="1"/>
    <col min="12" max="13" width="6.71296296296296" customWidth="1"/>
    <col min="14" max="14" width="0.851851851851852" customWidth="1"/>
    <col min="15" max="15" width="10.712962962963" customWidth="1"/>
    <col min="16" max="16" width="8.71296296296296" customWidth="1"/>
    <col min="17" max="17" width="9.42592592592593" customWidth="1"/>
  </cols>
  <sheetData>
    <row r="1" s="2" customFormat="1" ht="19.5" customHeight="1" spans="1:19">
      <c r="A1" s="5" t="s">
        <v>51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41"/>
      <c r="S1" s="77"/>
    </row>
    <row r="2" s="2" customFormat="1" ht="17.25" customHeight="1" spans="1:17">
      <c r="A2" s="117" t="s">
        <v>52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34"/>
    </row>
    <row r="3" s="2" customFormat="1" ht="13.5" customHeight="1" spans="1:17">
      <c r="A3" s="220"/>
      <c r="B3" s="92" t="s">
        <v>53</v>
      </c>
      <c r="C3" s="92"/>
      <c r="D3" s="62"/>
      <c r="E3" s="97" t="s">
        <v>54</v>
      </c>
      <c r="F3" s="221"/>
      <c r="G3" s="92" t="s">
        <v>55</v>
      </c>
      <c r="H3" s="92"/>
      <c r="I3" s="62"/>
      <c r="J3" s="97" t="s">
        <v>54</v>
      </c>
      <c r="K3" s="221"/>
      <c r="L3" s="92" t="s">
        <v>56</v>
      </c>
      <c r="M3" s="92"/>
      <c r="N3" s="92"/>
      <c r="O3" s="92"/>
      <c r="P3" s="62"/>
      <c r="Q3" s="235" t="s">
        <v>54</v>
      </c>
    </row>
    <row r="4" s="2" customFormat="1" ht="13.5" customHeight="1" spans="1:17">
      <c r="A4" s="220"/>
      <c r="B4" s="92" t="s">
        <v>57</v>
      </c>
      <c r="C4" s="62"/>
      <c r="D4" s="97" t="s">
        <v>58</v>
      </c>
      <c r="E4" s="97"/>
      <c r="F4" s="221"/>
      <c r="G4" s="92" t="s">
        <v>59</v>
      </c>
      <c r="H4" s="62"/>
      <c r="I4" s="97" t="s">
        <v>58</v>
      </c>
      <c r="J4" s="97"/>
      <c r="K4" s="221"/>
      <c r="L4" s="92" t="s">
        <v>60</v>
      </c>
      <c r="M4" s="62"/>
      <c r="N4" s="97"/>
      <c r="O4" s="92" t="s">
        <v>61</v>
      </c>
      <c r="P4" s="97" t="s">
        <v>58</v>
      </c>
      <c r="Q4" s="235"/>
    </row>
    <row r="5" s="2" customFormat="1" ht="12.75" customHeight="1" spans="1:17">
      <c r="A5" s="220"/>
      <c r="B5" s="62" t="s">
        <v>62</v>
      </c>
      <c r="C5" s="62"/>
      <c r="D5" s="97"/>
      <c r="E5" s="97"/>
      <c r="F5" s="221"/>
      <c r="G5" s="62" t="s">
        <v>62</v>
      </c>
      <c r="H5" s="62"/>
      <c r="I5" s="97"/>
      <c r="J5" s="97"/>
      <c r="K5" s="221"/>
      <c r="L5" s="62" t="s">
        <v>62</v>
      </c>
      <c r="M5" s="62"/>
      <c r="N5" s="97"/>
      <c r="O5" s="62" t="s">
        <v>63</v>
      </c>
      <c r="P5" s="97"/>
      <c r="Q5" s="235"/>
    </row>
    <row r="6" s="2" customFormat="1" ht="12.75" customHeight="1" spans="1:17">
      <c r="A6" s="220"/>
      <c r="B6" s="267" t="s">
        <v>64</v>
      </c>
      <c r="C6" s="267" t="s">
        <v>65</v>
      </c>
      <c r="D6" s="97"/>
      <c r="E6" s="97"/>
      <c r="F6" s="221"/>
      <c r="G6" s="267" t="s">
        <v>66</v>
      </c>
      <c r="H6" s="267" t="s">
        <v>67</v>
      </c>
      <c r="I6" s="97"/>
      <c r="J6" s="97"/>
      <c r="K6" s="221"/>
      <c r="L6" s="97" t="s">
        <v>68</v>
      </c>
      <c r="M6" s="267" t="s">
        <v>69</v>
      </c>
      <c r="N6" s="97"/>
      <c r="O6" s="267" t="s">
        <v>70</v>
      </c>
      <c r="P6" s="97"/>
      <c r="Q6" s="235"/>
    </row>
    <row r="7" s="45" customFormat="1" ht="12.75" customHeight="1" spans="1:17">
      <c r="A7" s="222"/>
      <c r="B7" s="223"/>
      <c r="C7" s="223"/>
      <c r="D7" s="223"/>
      <c r="E7" s="223"/>
      <c r="F7" s="224"/>
      <c r="G7" s="223"/>
      <c r="H7" s="223"/>
      <c r="I7" s="223"/>
      <c r="J7" s="223"/>
      <c r="K7" s="224"/>
      <c r="L7" s="223"/>
      <c r="M7" s="223"/>
      <c r="N7" s="223"/>
      <c r="O7" s="223"/>
      <c r="P7" s="223"/>
      <c r="Q7" s="236"/>
    </row>
    <row r="8" s="47" customFormat="1" ht="12.75" customHeight="1" spans="1:17">
      <c r="A8" s="19" t="s">
        <v>5</v>
      </c>
      <c r="B8" s="20">
        <v>14.4625152453481</v>
      </c>
      <c r="C8" s="20">
        <v>3.21538700339265</v>
      </c>
      <c r="D8" s="22">
        <v>-0.783357370021598</v>
      </c>
      <c r="E8" s="23">
        <v>916.592713999999</v>
      </c>
      <c r="F8" s="225"/>
      <c r="G8" s="20">
        <v>11.3977703197867</v>
      </c>
      <c r="H8" s="20">
        <v>2.3953444590391</v>
      </c>
      <c r="I8" s="22">
        <v>-0.556548274746222</v>
      </c>
      <c r="J8" s="23">
        <v>916.959475999999</v>
      </c>
      <c r="K8" s="231"/>
      <c r="L8" s="20">
        <v>11.3653114720959</v>
      </c>
      <c r="M8" s="22">
        <v>2.71956917192327</v>
      </c>
      <c r="N8" s="232"/>
      <c r="O8" s="22">
        <v>0.733453547241377</v>
      </c>
      <c r="P8" s="22">
        <v>-0.683058214091026</v>
      </c>
      <c r="Q8" s="126">
        <v>915.843003999999</v>
      </c>
    </row>
    <row r="9" s="2" customFormat="1" ht="12.75" customHeight="1" spans="1:17">
      <c r="A9" s="7"/>
      <c r="B9" s="16"/>
      <c r="C9" s="16"/>
      <c r="D9" s="17"/>
      <c r="E9" s="29"/>
      <c r="F9" s="225"/>
      <c r="G9" s="16"/>
      <c r="H9" s="16"/>
      <c r="I9" s="26"/>
      <c r="J9" s="29"/>
      <c r="K9" s="231"/>
      <c r="L9" s="16"/>
      <c r="M9" s="26"/>
      <c r="N9" s="16"/>
      <c r="O9" s="26"/>
      <c r="P9" s="26"/>
      <c r="Q9" s="64"/>
    </row>
    <row r="10" s="2" customFormat="1" ht="12.75" customHeight="1" spans="1:17">
      <c r="A10" s="166" t="s">
        <v>15</v>
      </c>
      <c r="B10" s="16"/>
      <c r="C10" s="16"/>
      <c r="D10" s="17"/>
      <c r="E10" s="29"/>
      <c r="F10" s="226"/>
      <c r="G10" s="16"/>
      <c r="H10" s="16"/>
      <c r="I10" s="26"/>
      <c r="J10" s="29"/>
      <c r="K10" s="233"/>
      <c r="L10" s="16"/>
      <c r="M10" s="26"/>
      <c r="N10" s="16"/>
      <c r="O10" s="26"/>
      <c r="P10" s="26"/>
      <c r="Q10" s="64"/>
    </row>
    <row r="11" s="2" customFormat="1" ht="12.75" customHeight="1" spans="1:17">
      <c r="A11" s="30" t="s">
        <v>16</v>
      </c>
      <c r="B11" s="25">
        <v>15.830693193909</v>
      </c>
      <c r="C11" s="25">
        <v>2.58702323931396</v>
      </c>
      <c r="D11" s="26">
        <v>-0.774067235346708</v>
      </c>
      <c r="E11" s="27">
        <v>125.293888</v>
      </c>
      <c r="F11" s="226"/>
      <c r="G11" s="25">
        <v>12.2978553747732</v>
      </c>
      <c r="H11" s="25">
        <v>3.10009935488954</v>
      </c>
      <c r="I11" s="26">
        <v>-0.630029173969735</v>
      </c>
      <c r="J11" s="27">
        <v>125.66065</v>
      </c>
      <c r="K11" s="233"/>
      <c r="L11" s="25">
        <v>12.2155699706154</v>
      </c>
      <c r="M11" s="26">
        <v>2.06786247071811</v>
      </c>
      <c r="N11" s="16"/>
      <c r="O11" s="26">
        <v>0</v>
      </c>
      <c r="P11" s="26">
        <v>-0.635243074056611</v>
      </c>
      <c r="Q11" s="127">
        <v>124.153953</v>
      </c>
    </row>
    <row r="12" s="2" customFormat="1" ht="12.75" customHeight="1" spans="1:17">
      <c r="A12" s="30" t="s">
        <v>17</v>
      </c>
      <c r="B12" s="25">
        <v>16.4217357866988</v>
      </c>
      <c r="C12" s="25">
        <v>3.63408356037983</v>
      </c>
      <c r="D12" s="26">
        <v>-0.88117487061472</v>
      </c>
      <c r="E12" s="27">
        <v>183.573627</v>
      </c>
      <c r="F12" s="226"/>
      <c r="G12" s="25">
        <v>17.065390879922</v>
      </c>
      <c r="H12" s="25">
        <v>3.86762309816976</v>
      </c>
      <c r="I12" s="26">
        <v>-0.804177874907925</v>
      </c>
      <c r="J12" s="27">
        <v>183.573627</v>
      </c>
      <c r="K12" s="233"/>
      <c r="L12" s="25">
        <v>9.41063313917602</v>
      </c>
      <c r="M12" s="26">
        <v>2.07745249159523</v>
      </c>
      <c r="N12" s="16"/>
      <c r="O12" s="26">
        <v>0.914533201625226</v>
      </c>
      <c r="P12" s="26">
        <v>-0.590713383849563</v>
      </c>
      <c r="Q12" s="127">
        <v>185.225752</v>
      </c>
    </row>
    <row r="13" s="2" customFormat="1" ht="12.75" customHeight="1" spans="1:17">
      <c r="A13" s="30" t="s">
        <v>18</v>
      </c>
      <c r="B13" s="25">
        <v>13.5886242887223</v>
      </c>
      <c r="C13" s="25">
        <v>3.21846157312296</v>
      </c>
      <c r="D13" s="26">
        <v>-0.755725281863786</v>
      </c>
      <c r="E13" s="27">
        <v>607.725199000001</v>
      </c>
      <c r="F13" s="226"/>
      <c r="G13" s="25">
        <v>9.4996575911278</v>
      </c>
      <c r="H13" s="25">
        <v>1.8048942216069</v>
      </c>
      <c r="I13" s="26">
        <v>-0.466553781341557</v>
      </c>
      <c r="J13" s="27">
        <v>607.725199000001</v>
      </c>
      <c r="K13" s="233"/>
      <c r="L13" s="25">
        <v>11.7882452438396</v>
      </c>
      <c r="M13" s="26">
        <v>3.04910025561168</v>
      </c>
      <c r="N13" s="16"/>
      <c r="O13" s="26">
        <v>0.828299421957271</v>
      </c>
      <c r="P13" s="26">
        <v>-0.721050751003483</v>
      </c>
      <c r="Q13" s="127">
        <v>606.463299000001</v>
      </c>
    </row>
    <row r="14" s="2" customFormat="1" ht="12.75" customHeight="1" spans="1:17">
      <c r="A14" s="19" t="s">
        <v>71</v>
      </c>
      <c r="B14" s="16"/>
      <c r="C14" s="16"/>
      <c r="D14" s="17"/>
      <c r="E14" s="29"/>
      <c r="F14" s="226"/>
      <c r="G14" s="16"/>
      <c r="H14" s="16"/>
      <c r="I14" s="26"/>
      <c r="J14" s="29"/>
      <c r="K14" s="233"/>
      <c r="L14" s="16"/>
      <c r="M14" s="26"/>
      <c r="N14" s="16"/>
      <c r="O14" s="26"/>
      <c r="P14" s="26"/>
      <c r="Q14" s="64"/>
    </row>
    <row r="15" s="2" customFormat="1" ht="12.75" customHeight="1" spans="1:17">
      <c r="A15" s="30" t="s">
        <v>72</v>
      </c>
      <c r="B15" s="25">
        <v>15.758551217089</v>
      </c>
      <c r="C15" s="25">
        <v>3.26859646009803</v>
      </c>
      <c r="D15" s="26">
        <v>-0.79252852547604</v>
      </c>
      <c r="E15" s="27">
        <v>457.847311000001</v>
      </c>
      <c r="F15" s="226"/>
      <c r="G15" s="25">
        <v>14.2141633873388</v>
      </c>
      <c r="H15" s="25">
        <v>3.52199265603962</v>
      </c>
      <c r="I15" s="26">
        <v>-0.646059937971395</v>
      </c>
      <c r="J15" s="27">
        <v>458.214073000001</v>
      </c>
      <c r="K15" s="233"/>
      <c r="L15" s="25">
        <v>11.2008239166519</v>
      </c>
      <c r="M15" s="26">
        <v>2.84324714521377</v>
      </c>
      <c r="N15" s="16"/>
      <c r="O15" s="26">
        <v>1.08855795513167</v>
      </c>
      <c r="P15" s="26">
        <v>-0.64280667705534</v>
      </c>
      <c r="Q15" s="127">
        <v>457.930786000001</v>
      </c>
    </row>
    <row r="16" s="2" customFormat="1" ht="12.75" customHeight="1" spans="1:17">
      <c r="A16" s="30" t="s">
        <v>73</v>
      </c>
      <c r="B16" s="25">
        <v>13.169016540532</v>
      </c>
      <c r="C16" s="25">
        <v>3.16228171555106</v>
      </c>
      <c r="D16" s="26">
        <v>-0.774204169060633</v>
      </c>
      <c r="E16" s="27">
        <v>458.745403000001</v>
      </c>
      <c r="F16" s="226"/>
      <c r="G16" s="25">
        <v>8.58463926667403</v>
      </c>
      <c r="H16" s="25">
        <v>1.27000117317797</v>
      </c>
      <c r="I16" s="26">
        <v>-0.467140286090235</v>
      </c>
      <c r="J16" s="27">
        <v>458.745403000001</v>
      </c>
      <c r="K16" s="233"/>
      <c r="L16" s="25">
        <v>11.5298056973881</v>
      </c>
      <c r="M16" s="26">
        <v>2.5958861835829</v>
      </c>
      <c r="N16" s="16"/>
      <c r="O16" s="26">
        <v>0.378334740131349</v>
      </c>
      <c r="P16" s="26">
        <v>-0.723311383296612</v>
      </c>
      <c r="Q16" s="127">
        <v>457.912218000001</v>
      </c>
    </row>
    <row r="17" s="2" customFormat="1" ht="12.75" customHeight="1" spans="1:17">
      <c r="A17" s="19" t="s">
        <v>29</v>
      </c>
      <c r="B17" s="16"/>
      <c r="C17" s="16"/>
      <c r="D17" s="17"/>
      <c r="E17" s="29"/>
      <c r="F17" s="226"/>
      <c r="G17" s="16"/>
      <c r="H17" s="16"/>
      <c r="I17" s="26"/>
      <c r="J17" s="29"/>
      <c r="K17" s="233"/>
      <c r="L17" s="16"/>
      <c r="M17" s="26"/>
      <c r="N17" s="16"/>
      <c r="O17" s="26"/>
      <c r="P17" s="26"/>
      <c r="Q17" s="64"/>
    </row>
    <row r="18" s="2" customFormat="1" ht="12.75" customHeight="1" spans="1:17">
      <c r="A18" s="30" t="s">
        <v>30</v>
      </c>
      <c r="B18" s="25">
        <v>14.2284526310942</v>
      </c>
      <c r="C18" s="25">
        <v>3.2179305692936</v>
      </c>
      <c r="D18" s="26">
        <v>-0.763173155422807</v>
      </c>
      <c r="E18" s="27">
        <v>874.275419999998</v>
      </c>
      <c r="F18" s="226"/>
      <c r="G18" s="25">
        <v>10.5767730969097</v>
      </c>
      <c r="H18" s="25">
        <v>2.1633427233904</v>
      </c>
      <c r="I18" s="26">
        <v>-0.518082777352258</v>
      </c>
      <c r="J18" s="27">
        <v>874.642181999998</v>
      </c>
      <c r="K18" s="233"/>
      <c r="L18" s="25">
        <v>11.6187463226809</v>
      </c>
      <c r="M18" s="26">
        <v>2.85271672478955</v>
      </c>
      <c r="N18" s="16"/>
      <c r="O18" s="26">
        <v>0.76936274417025</v>
      </c>
      <c r="P18" s="26">
        <v>-0.686691598360157</v>
      </c>
      <c r="Q18" s="127">
        <v>873.096994999998</v>
      </c>
    </row>
    <row r="19" s="2" customFormat="1" ht="12.75" customHeight="1" spans="1:17">
      <c r="A19" s="30" t="s">
        <v>31</v>
      </c>
      <c r="B19" s="25">
        <v>19.2982495525352</v>
      </c>
      <c r="C19" s="25">
        <v>3.16283692430806</v>
      </c>
      <c r="D19" s="26">
        <v>-1.20036330371219</v>
      </c>
      <c r="E19" s="27">
        <v>42.317294</v>
      </c>
      <c r="F19" s="226"/>
      <c r="G19" s="25">
        <v>28.3666909325535</v>
      </c>
      <c r="H19" s="25">
        <v>7.19051175625739</v>
      </c>
      <c r="I19" s="26">
        <v>-1.35157894406008</v>
      </c>
      <c r="J19" s="27">
        <v>42.317294</v>
      </c>
      <c r="K19" s="233"/>
      <c r="L19" s="25">
        <v>6.18884677631542</v>
      </c>
      <c r="M19" s="26">
        <v>0</v>
      </c>
      <c r="N19" s="16"/>
      <c r="O19" s="26">
        <v>0</v>
      </c>
      <c r="P19" s="26">
        <v>-0.608845510700192</v>
      </c>
      <c r="Q19" s="127">
        <v>42.746009</v>
      </c>
    </row>
    <row r="20" s="2" customFormat="1" ht="12.75" customHeight="1" spans="1:17">
      <c r="A20" s="19" t="s">
        <v>74</v>
      </c>
      <c r="B20" s="16"/>
      <c r="C20" s="16"/>
      <c r="D20" s="17"/>
      <c r="E20" s="29"/>
      <c r="F20" s="226"/>
      <c r="G20" s="16"/>
      <c r="H20" s="16"/>
      <c r="I20" s="26"/>
      <c r="J20" s="29"/>
      <c r="K20" s="233"/>
      <c r="L20" s="16"/>
      <c r="M20" s="26"/>
      <c r="N20" s="16"/>
      <c r="O20" s="26"/>
      <c r="P20" s="26"/>
      <c r="Q20" s="64"/>
    </row>
    <row r="21" s="2" customFormat="1" ht="12.75" customHeight="1" spans="1:17">
      <c r="A21" s="70" t="s">
        <v>75</v>
      </c>
      <c r="B21" s="25">
        <v>6.76727353216667</v>
      </c>
      <c r="C21" s="25">
        <v>3.79578945966543</v>
      </c>
      <c r="D21" s="26">
        <v>-0.494400438165199</v>
      </c>
      <c r="E21" s="27">
        <v>74.937033</v>
      </c>
      <c r="F21" s="226"/>
      <c r="G21" s="25">
        <v>7.22976982555474</v>
      </c>
      <c r="H21" s="25">
        <v>2.43366320628146</v>
      </c>
      <c r="I21" s="26">
        <v>0.0456766325402822</v>
      </c>
      <c r="J21" s="27">
        <v>74.937033</v>
      </c>
      <c r="K21" s="233"/>
      <c r="L21" s="25">
        <v>18.1843196051161</v>
      </c>
      <c r="M21" s="26">
        <v>1.60215402487303</v>
      </c>
      <c r="N21" s="16"/>
      <c r="O21" s="26">
        <v>0.731430918796591</v>
      </c>
      <c r="P21" s="26">
        <v>-0.692208907400473</v>
      </c>
      <c r="Q21" s="127">
        <v>72.991172</v>
      </c>
    </row>
    <row r="22" s="2" customFormat="1" ht="12.75" customHeight="1" spans="1:17">
      <c r="A22" s="70" t="s">
        <v>76</v>
      </c>
      <c r="B22" s="25">
        <v>24.5787789792902</v>
      </c>
      <c r="C22" s="25">
        <v>3.82764545798817</v>
      </c>
      <c r="D22" s="26">
        <v>-1.10619232693416</v>
      </c>
      <c r="E22" s="27">
        <v>85.862524</v>
      </c>
      <c r="F22" s="226"/>
      <c r="G22" s="25">
        <v>4.25710639486909</v>
      </c>
      <c r="H22" s="25">
        <v>2.30513605679703</v>
      </c>
      <c r="I22" s="26">
        <v>-0.205261698805873</v>
      </c>
      <c r="J22" s="27">
        <v>85.862524</v>
      </c>
      <c r="K22" s="233"/>
      <c r="L22" s="25">
        <v>24.5050215388497</v>
      </c>
      <c r="M22" s="26">
        <v>8.39482775978028</v>
      </c>
      <c r="N22" s="16"/>
      <c r="O22" s="26">
        <v>0</v>
      </c>
      <c r="P22" s="26">
        <v>-1.27120050943296</v>
      </c>
      <c r="Q22" s="127">
        <v>85.862524</v>
      </c>
    </row>
    <row r="23" s="2" customFormat="1" ht="12.75" customHeight="1" spans="1:17">
      <c r="A23" s="70" t="s">
        <v>77</v>
      </c>
      <c r="B23" s="25">
        <v>23.4655662687492</v>
      </c>
      <c r="C23" s="25">
        <v>3.2152293055025</v>
      </c>
      <c r="D23" s="26">
        <v>-0.921128005086357</v>
      </c>
      <c r="E23" s="27">
        <v>111.704319</v>
      </c>
      <c r="F23" s="226"/>
      <c r="G23" s="25">
        <v>11.2662286585356</v>
      </c>
      <c r="H23" s="25">
        <v>0</v>
      </c>
      <c r="I23" s="26">
        <v>-0.644996431069062</v>
      </c>
      <c r="J23" s="27">
        <v>111.704319</v>
      </c>
      <c r="K23" s="233"/>
      <c r="L23" s="25">
        <v>19.1137014138191</v>
      </c>
      <c r="M23" s="26">
        <v>6.90787793084348</v>
      </c>
      <c r="N23" s="16"/>
      <c r="O23" s="26">
        <v>0</v>
      </c>
      <c r="P23" s="26">
        <v>-0.843289666355694</v>
      </c>
      <c r="Q23" s="127">
        <v>111.704319</v>
      </c>
    </row>
    <row r="24" s="2" customFormat="1" ht="12.75" customHeight="1" spans="1:17">
      <c r="A24" s="70" t="s">
        <v>78</v>
      </c>
      <c r="B24" s="25">
        <v>19.2155838867523</v>
      </c>
      <c r="C24" s="25">
        <v>3.46483253232944</v>
      </c>
      <c r="D24" s="26">
        <v>-0.994520458667358</v>
      </c>
      <c r="E24" s="27">
        <v>83.025398</v>
      </c>
      <c r="F24" s="226"/>
      <c r="G24" s="25">
        <v>19.8572056227903</v>
      </c>
      <c r="H24" s="25">
        <v>2.14619145818488</v>
      </c>
      <c r="I24" s="26">
        <v>-0.733278687564979</v>
      </c>
      <c r="J24" s="27">
        <v>83.025398</v>
      </c>
      <c r="K24" s="233"/>
      <c r="L24" s="25">
        <v>12.3448393466298</v>
      </c>
      <c r="M24" s="26">
        <v>3.91330855167957</v>
      </c>
      <c r="N24" s="16"/>
      <c r="O24" s="26">
        <v>0.730718568792648</v>
      </c>
      <c r="P24" s="26">
        <v>-0.89407284407116</v>
      </c>
      <c r="Q24" s="127">
        <v>83.025398</v>
      </c>
    </row>
    <row r="25" s="2" customFormat="1" ht="12.75" customHeight="1" spans="1:17">
      <c r="A25" s="70" t="s">
        <v>79</v>
      </c>
      <c r="B25" s="25">
        <v>12.5951167174335</v>
      </c>
      <c r="C25" s="25">
        <v>4.88807453940559</v>
      </c>
      <c r="D25" s="26">
        <v>-0.79797289272688</v>
      </c>
      <c r="E25" s="27">
        <v>205.969445</v>
      </c>
      <c r="F25" s="226"/>
      <c r="G25" s="25">
        <v>15.4099628709491</v>
      </c>
      <c r="H25" s="25">
        <v>3.88829809198156</v>
      </c>
      <c r="I25" s="26">
        <v>-0.76461995501323</v>
      </c>
      <c r="J25" s="27">
        <v>205.969445</v>
      </c>
      <c r="K25" s="233"/>
      <c r="L25" s="25">
        <v>7.62813727055486</v>
      </c>
      <c r="M25" s="26">
        <v>1.35492912553122</v>
      </c>
      <c r="N25" s="16"/>
      <c r="O25" s="26">
        <v>0</v>
      </c>
      <c r="P25" s="26">
        <v>-0.578969893908293</v>
      </c>
      <c r="Q25" s="127">
        <v>205.969445</v>
      </c>
    </row>
    <row r="26" s="2" customFormat="1" ht="12.75" customHeight="1" spans="1:17">
      <c r="A26" s="70" t="s">
        <v>80</v>
      </c>
      <c r="B26" s="25">
        <v>13.2974252503491</v>
      </c>
      <c r="C26" s="25">
        <v>1.98595817322099</v>
      </c>
      <c r="D26" s="26">
        <v>-0.786585404782005</v>
      </c>
      <c r="E26" s="27">
        <v>182.925202</v>
      </c>
      <c r="F26" s="226"/>
      <c r="G26" s="25">
        <v>13.8498226796239</v>
      </c>
      <c r="H26" s="25">
        <v>2.93330153852244</v>
      </c>
      <c r="I26" s="26">
        <v>-0.776221751380219</v>
      </c>
      <c r="J26" s="27">
        <v>183.291964</v>
      </c>
      <c r="K26" s="233"/>
      <c r="L26" s="25">
        <v>6.53205461653704</v>
      </c>
      <c r="M26" s="26">
        <v>0</v>
      </c>
      <c r="N26" s="16"/>
      <c r="O26" s="26">
        <v>0.688231819994334</v>
      </c>
      <c r="P26" s="26">
        <v>-0.500512795862441</v>
      </c>
      <c r="Q26" s="127">
        <v>183.353917</v>
      </c>
    </row>
    <row r="27" s="2" customFormat="1" ht="12.75" customHeight="1" spans="1:17">
      <c r="A27" s="70" t="s">
        <v>81</v>
      </c>
      <c r="B27" s="25">
        <v>8.10536378680426</v>
      </c>
      <c r="C27" s="25">
        <v>1.842400672461</v>
      </c>
      <c r="D27" s="26">
        <v>-0.535994518646594</v>
      </c>
      <c r="E27" s="27">
        <v>172.168793</v>
      </c>
      <c r="F27" s="226"/>
      <c r="G27" s="25">
        <v>5.3686186903802</v>
      </c>
      <c r="H27" s="25">
        <v>1.73915315768055</v>
      </c>
      <c r="I27" s="26">
        <v>-0.368461659076625</v>
      </c>
      <c r="J27" s="27">
        <v>172.168793</v>
      </c>
      <c r="K27" s="233"/>
      <c r="L27" s="25">
        <v>6.06364557654371</v>
      </c>
      <c r="M27" s="26">
        <v>1.60369172846946</v>
      </c>
      <c r="N27" s="16"/>
      <c r="O27" s="26">
        <v>2.49503590135529</v>
      </c>
      <c r="P27" s="26">
        <v>-0.49989248961824</v>
      </c>
      <c r="Q27" s="127">
        <v>172.936229</v>
      </c>
    </row>
    <row r="28" s="2" customFormat="1" ht="12.75" customHeight="1" spans="1:17">
      <c r="A28" s="19" t="s">
        <v>82</v>
      </c>
      <c r="B28" s="16"/>
      <c r="C28" s="16"/>
      <c r="D28" s="17"/>
      <c r="E28" s="29"/>
      <c r="F28" s="226"/>
      <c r="G28" s="16"/>
      <c r="H28" s="16"/>
      <c r="I28" s="26"/>
      <c r="J28" s="29"/>
      <c r="K28" s="233"/>
      <c r="L28" s="16"/>
      <c r="M28" s="26"/>
      <c r="N28" s="16"/>
      <c r="O28" s="26"/>
      <c r="P28" s="26"/>
      <c r="Q28" s="64"/>
    </row>
    <row r="29" s="2" customFormat="1" ht="12.75" customHeight="1" spans="1:17">
      <c r="A29" s="30" t="s">
        <v>33</v>
      </c>
      <c r="B29" s="105">
        <v>28.0594830532207</v>
      </c>
      <c r="C29" s="105">
        <v>10.3223092252779</v>
      </c>
      <c r="D29" s="105">
        <v>-0.986520298434673</v>
      </c>
      <c r="E29" s="27">
        <v>43.437044</v>
      </c>
      <c r="F29" s="226"/>
      <c r="G29" s="105">
        <v>17.2552418622225</v>
      </c>
      <c r="H29" s="105">
        <v>7.56435221512771</v>
      </c>
      <c r="I29" s="105">
        <v>-0.745789955458295</v>
      </c>
      <c r="J29" s="27">
        <v>43.437044</v>
      </c>
      <c r="K29" s="233"/>
      <c r="L29" s="105">
        <v>22.0281633345032</v>
      </c>
      <c r="M29" s="105">
        <v>5.95148233383469</v>
      </c>
      <c r="N29" s="16"/>
      <c r="O29" s="105">
        <v>0</v>
      </c>
      <c r="P29" s="105">
        <v>-0.84575890177978</v>
      </c>
      <c r="Q29" s="127">
        <v>43.437044</v>
      </c>
    </row>
    <row r="30" s="2" customFormat="1" ht="12.75" customHeight="1" spans="1:17">
      <c r="A30" s="30" t="s">
        <v>83</v>
      </c>
      <c r="B30" s="25" t="s">
        <v>21</v>
      </c>
      <c r="C30" s="25" t="s">
        <v>21</v>
      </c>
      <c r="D30" s="25" t="s">
        <v>21</v>
      </c>
      <c r="E30" s="27">
        <v>3.688624</v>
      </c>
      <c r="F30" s="226"/>
      <c r="G30" s="25" t="s">
        <v>21</v>
      </c>
      <c r="H30" s="25" t="s">
        <v>21</v>
      </c>
      <c r="I30" s="25" t="s">
        <v>21</v>
      </c>
      <c r="J30" s="27">
        <v>3.688624</v>
      </c>
      <c r="K30" s="233"/>
      <c r="L30" s="25" t="s">
        <v>21</v>
      </c>
      <c r="M30" s="25" t="s">
        <v>21</v>
      </c>
      <c r="N30" s="16"/>
      <c r="O30" s="25" t="s">
        <v>21</v>
      </c>
      <c r="P30" s="25" t="s">
        <v>21</v>
      </c>
      <c r="Q30" s="127">
        <v>3.688624</v>
      </c>
    </row>
    <row r="31" s="2" customFormat="1" ht="12.75" customHeight="1" spans="1:17">
      <c r="A31" s="30" t="s">
        <v>35</v>
      </c>
      <c r="B31" s="25">
        <v>30.2403263012221</v>
      </c>
      <c r="C31" s="25">
        <v>5.12444583908583</v>
      </c>
      <c r="D31" s="26">
        <v>-1.21117279852022</v>
      </c>
      <c r="E31" s="27">
        <v>119.476353</v>
      </c>
      <c r="F31" s="226"/>
      <c r="G31" s="25">
        <v>23.6524201571503</v>
      </c>
      <c r="H31" s="25">
        <v>6.76799701109055</v>
      </c>
      <c r="I31" s="26">
        <v>-1.22854215812898</v>
      </c>
      <c r="J31" s="27">
        <v>119.476353</v>
      </c>
      <c r="K31" s="233"/>
      <c r="L31" s="25">
        <v>8.66371469803095</v>
      </c>
      <c r="M31" s="26">
        <v>1.62220749501597</v>
      </c>
      <c r="N31" s="16"/>
      <c r="O31" s="26">
        <v>0</v>
      </c>
      <c r="P31" s="26">
        <v>-0.760639295329869</v>
      </c>
      <c r="Q31" s="127">
        <v>119.905068</v>
      </c>
    </row>
    <row r="32" s="2" customFormat="1" ht="12.75" customHeight="1" spans="1:17">
      <c r="A32" s="30" t="s">
        <v>36</v>
      </c>
      <c r="B32" s="25">
        <v>14.3107277023871</v>
      </c>
      <c r="C32" s="25">
        <v>3.11732596234673</v>
      </c>
      <c r="D32" s="26">
        <v>-0.866437347433735</v>
      </c>
      <c r="E32" s="27">
        <v>470.618863000001</v>
      </c>
      <c r="F32" s="226"/>
      <c r="G32" s="25">
        <v>11.4014530698256</v>
      </c>
      <c r="H32" s="25">
        <v>1.94077324546795</v>
      </c>
      <c r="I32" s="26">
        <v>-0.638107020124022</v>
      </c>
      <c r="J32" s="27">
        <v>470.985625000001</v>
      </c>
      <c r="K32" s="233"/>
      <c r="L32" s="25">
        <v>12.3075816063379</v>
      </c>
      <c r="M32" s="26">
        <v>3.00176931072137</v>
      </c>
      <c r="N32" s="16"/>
      <c r="O32" s="26">
        <v>0.901493066517631</v>
      </c>
      <c r="P32" s="26">
        <v>-0.731424309488225</v>
      </c>
      <c r="Q32" s="127">
        <v>469.440438000001</v>
      </c>
    </row>
    <row r="33" s="2" customFormat="1" ht="12.75" customHeight="1" spans="1:17">
      <c r="A33" s="30" t="s">
        <v>37</v>
      </c>
      <c r="B33" s="25">
        <v>5.71745977395073</v>
      </c>
      <c r="C33" s="25">
        <v>1.50160880572676</v>
      </c>
      <c r="D33" s="26">
        <v>-0.420021366220066</v>
      </c>
      <c r="E33" s="27">
        <v>279.37183</v>
      </c>
      <c r="F33" s="226"/>
      <c r="G33" s="25">
        <v>5.39049123170364</v>
      </c>
      <c r="H33" s="25">
        <v>0.519625761838623</v>
      </c>
      <c r="I33" s="26">
        <v>-0.0969477686422429</v>
      </c>
      <c r="J33" s="27">
        <v>279.37183</v>
      </c>
      <c r="K33" s="233"/>
      <c r="L33" s="25">
        <v>9.1035925132466</v>
      </c>
      <c r="M33" s="26">
        <v>2.24976440895992</v>
      </c>
      <c r="N33" s="16"/>
      <c r="O33" s="26">
        <v>0.889606514729851</v>
      </c>
      <c r="P33" s="26">
        <v>-0.535310688661774</v>
      </c>
      <c r="Q33" s="127">
        <v>279.37183</v>
      </c>
    </row>
    <row r="34" s="2" customFormat="1" ht="12.75" customHeight="1" spans="1:17">
      <c r="A34" s="19" t="s">
        <v>38</v>
      </c>
      <c r="B34" s="16"/>
      <c r="C34" s="16"/>
      <c r="D34" s="17"/>
      <c r="E34" s="29"/>
      <c r="F34" s="226"/>
      <c r="G34" s="16"/>
      <c r="H34" s="16"/>
      <c r="I34" s="26"/>
      <c r="J34" s="29"/>
      <c r="K34" s="233"/>
      <c r="L34" s="16"/>
      <c r="M34" s="26"/>
      <c r="N34" s="16"/>
      <c r="O34" s="26"/>
      <c r="P34" s="26"/>
      <c r="Q34" s="64"/>
    </row>
    <row r="35" s="2" customFormat="1" ht="12.75" customHeight="1" spans="1:17">
      <c r="A35" s="30" t="s">
        <v>39</v>
      </c>
      <c r="B35" s="25">
        <v>23.1249739836069</v>
      </c>
      <c r="C35" s="25">
        <v>5.7515849388442</v>
      </c>
      <c r="D35" s="26">
        <v>-1.08971903773534</v>
      </c>
      <c r="E35" s="27">
        <v>190.793166</v>
      </c>
      <c r="F35" s="226"/>
      <c r="G35" s="25">
        <v>22.673193126844</v>
      </c>
      <c r="H35" s="25">
        <v>6.03371401677982</v>
      </c>
      <c r="I35" s="26">
        <v>-1.02885217408678</v>
      </c>
      <c r="J35" s="27">
        <v>190.793166</v>
      </c>
      <c r="K35" s="233"/>
      <c r="L35" s="25">
        <v>13.9942368833826</v>
      </c>
      <c r="M35" s="26">
        <v>0.552400172237611</v>
      </c>
      <c r="N35" s="16"/>
      <c r="O35" s="26">
        <v>0.279193990357202</v>
      </c>
      <c r="P35" s="26">
        <v>-0.757744212284994</v>
      </c>
      <c r="Q35" s="127">
        <v>191.221881</v>
      </c>
    </row>
    <row r="36" s="2" customFormat="1" ht="12.75" customHeight="1" spans="1:17">
      <c r="A36" s="30" t="s">
        <v>40</v>
      </c>
      <c r="B36" s="25">
        <v>17.3197892562183</v>
      </c>
      <c r="C36" s="25">
        <v>2.90702770878391</v>
      </c>
      <c r="D36" s="26">
        <v>-1.0337814037165</v>
      </c>
      <c r="E36" s="27">
        <v>191.754175</v>
      </c>
      <c r="F36" s="226"/>
      <c r="G36" s="25">
        <v>10.5621945389194</v>
      </c>
      <c r="H36" s="25">
        <v>2.02121753020501</v>
      </c>
      <c r="I36" s="26">
        <v>-0.665668926165493</v>
      </c>
      <c r="J36" s="27">
        <v>191.754175</v>
      </c>
      <c r="K36" s="233"/>
      <c r="L36" s="25">
        <v>13.9533263755811</v>
      </c>
      <c r="M36" s="26">
        <v>4.18364093097555</v>
      </c>
      <c r="N36" s="16"/>
      <c r="O36" s="26">
        <v>0</v>
      </c>
      <c r="P36" s="26">
        <v>-0.943063405131408</v>
      </c>
      <c r="Q36" s="127">
        <v>189.35234</v>
      </c>
    </row>
    <row r="37" s="2" customFormat="1" ht="12.75" customHeight="1" spans="1:17">
      <c r="A37" s="30" t="s">
        <v>41</v>
      </c>
      <c r="B37" s="25">
        <v>16.3752975314621</v>
      </c>
      <c r="C37" s="25">
        <v>4.11598553621813</v>
      </c>
      <c r="D37" s="26">
        <v>-0.925339889547703</v>
      </c>
      <c r="E37" s="27">
        <v>189.464417</v>
      </c>
      <c r="F37" s="226"/>
      <c r="G37" s="25">
        <v>12.1545681386723</v>
      </c>
      <c r="H37" s="25">
        <v>2.4628930951327</v>
      </c>
      <c r="I37" s="26">
        <v>-0.773978375438526</v>
      </c>
      <c r="J37" s="27">
        <v>189.831179</v>
      </c>
      <c r="K37" s="233"/>
      <c r="L37" s="25">
        <v>10.9293583079508</v>
      </c>
      <c r="M37" s="26">
        <v>3.23669219640329</v>
      </c>
      <c r="N37" s="16"/>
      <c r="O37" s="26">
        <v>0</v>
      </c>
      <c r="P37" s="26">
        <v>-0.709795111712191</v>
      </c>
      <c r="Q37" s="127">
        <v>189.464417</v>
      </c>
    </row>
    <row r="38" s="2" customFormat="1" ht="12.75" customHeight="1" spans="1:17">
      <c r="A38" s="30" t="s">
        <v>42</v>
      </c>
      <c r="B38" s="25">
        <v>8.44457346309467</v>
      </c>
      <c r="C38" s="25">
        <v>1.04549651616316</v>
      </c>
      <c r="D38" s="26">
        <v>-0.567359219614292</v>
      </c>
      <c r="E38" s="27">
        <v>156.022232</v>
      </c>
      <c r="F38" s="226"/>
      <c r="G38" s="25">
        <v>7.51613462368619</v>
      </c>
      <c r="H38" s="25">
        <v>1.21861863891295</v>
      </c>
      <c r="I38" s="26">
        <v>-0.413057461516125</v>
      </c>
      <c r="J38" s="27">
        <v>156.022232</v>
      </c>
      <c r="K38" s="233"/>
      <c r="L38" s="25">
        <v>7.3740307537426</v>
      </c>
      <c r="M38" s="26">
        <v>2.12055352224006</v>
      </c>
      <c r="N38" s="16"/>
      <c r="O38" s="26">
        <v>1.66673617574724</v>
      </c>
      <c r="P38" s="26">
        <v>-0.495680611676348</v>
      </c>
      <c r="Q38" s="127">
        <v>157.245642</v>
      </c>
    </row>
    <row r="39" s="2" customFormat="1" ht="12.75" customHeight="1" spans="1:17">
      <c r="A39" s="30" t="s">
        <v>43</v>
      </c>
      <c r="B39" s="25">
        <v>5.84926423239903</v>
      </c>
      <c r="C39" s="25">
        <v>1.8532634957797</v>
      </c>
      <c r="D39" s="26">
        <v>-0.254759773777425</v>
      </c>
      <c r="E39" s="27">
        <v>188.558724</v>
      </c>
      <c r="F39" s="226"/>
      <c r="G39" s="25">
        <v>3.28840897332335</v>
      </c>
      <c r="H39" s="25">
        <v>0</v>
      </c>
      <c r="I39" s="26">
        <v>0.13248880301078</v>
      </c>
      <c r="J39" s="27">
        <v>188.558724</v>
      </c>
      <c r="K39" s="233"/>
      <c r="L39" s="25">
        <v>9.86686248470794</v>
      </c>
      <c r="M39" s="26">
        <v>3.42704588942806</v>
      </c>
      <c r="N39" s="16"/>
      <c r="O39" s="26">
        <v>1.88934933607209</v>
      </c>
      <c r="P39" s="26">
        <v>-0.47561319697942</v>
      </c>
      <c r="Q39" s="127">
        <v>188.558724</v>
      </c>
    </row>
    <row r="40" s="2" customFormat="1" ht="12.75" customHeight="1" spans="1:17">
      <c r="A40" s="19" t="s">
        <v>44</v>
      </c>
      <c r="B40" s="16"/>
      <c r="C40" s="16"/>
      <c r="D40" s="17"/>
      <c r="E40" s="29"/>
      <c r="F40" s="226"/>
      <c r="G40" s="16"/>
      <c r="H40" s="16"/>
      <c r="I40" s="26"/>
      <c r="J40" s="29"/>
      <c r="K40" s="233"/>
      <c r="L40" s="16"/>
      <c r="M40" s="26"/>
      <c r="N40" s="16"/>
      <c r="O40" s="26"/>
      <c r="P40" s="26"/>
      <c r="Q40" s="64"/>
    </row>
    <row r="41" s="2" customFormat="1" ht="12.75" customHeight="1" spans="1:17">
      <c r="A41" s="30" t="s">
        <v>45</v>
      </c>
      <c r="B41" s="105">
        <v>16.5042825206793</v>
      </c>
      <c r="C41" s="105">
        <v>11.4909838031288</v>
      </c>
      <c r="D41" s="105">
        <v>-0.907828480975205</v>
      </c>
      <c r="E41" s="27">
        <v>36.957323</v>
      </c>
      <c r="F41" s="226"/>
      <c r="G41" s="105">
        <v>17.7518674715698</v>
      </c>
      <c r="H41" s="105">
        <v>3.74277649926105</v>
      </c>
      <c r="I41" s="105">
        <v>-0.540954337520605</v>
      </c>
      <c r="J41" s="27">
        <v>36.957323</v>
      </c>
      <c r="K41" s="233"/>
      <c r="L41" s="105">
        <v>10.2433988522383</v>
      </c>
      <c r="M41" s="105">
        <v>0</v>
      </c>
      <c r="N41" s="16"/>
      <c r="O41" s="105">
        <v>0</v>
      </c>
      <c r="P41" s="105">
        <v>-0.922688973982233</v>
      </c>
      <c r="Q41" s="127">
        <v>36.957323</v>
      </c>
    </row>
    <row r="42" s="2" customFormat="1" ht="12.75" customHeight="1" spans="1:17">
      <c r="A42" s="30" t="s">
        <v>46</v>
      </c>
      <c r="B42" s="25">
        <v>7.2032653729314</v>
      </c>
      <c r="C42" s="25">
        <v>1.4614550597453</v>
      </c>
      <c r="D42" s="26">
        <v>-0.3498529694049</v>
      </c>
      <c r="E42" s="27">
        <v>230.055928</v>
      </c>
      <c r="F42" s="226"/>
      <c r="G42" s="25">
        <v>3.78280102393189</v>
      </c>
      <c r="H42" s="25">
        <v>0.642000409569972</v>
      </c>
      <c r="I42" s="26">
        <v>0.0265523451758217</v>
      </c>
      <c r="J42" s="27">
        <v>230.055928</v>
      </c>
      <c r="K42" s="233"/>
      <c r="L42" s="25">
        <v>11.1659450814267</v>
      </c>
      <c r="M42" s="26">
        <v>2.53414156713624</v>
      </c>
      <c r="N42" s="16"/>
      <c r="O42" s="26">
        <v>2.17874097260356</v>
      </c>
      <c r="P42" s="26">
        <v>-0.528640377267453</v>
      </c>
      <c r="Q42" s="127">
        <v>227.654093</v>
      </c>
    </row>
    <row r="43" s="2" customFormat="1" ht="12.75" customHeight="1" spans="1:17">
      <c r="A43" s="30" t="s">
        <v>47</v>
      </c>
      <c r="B43" s="25">
        <v>17.7407009139118</v>
      </c>
      <c r="C43" s="25">
        <v>3.78931555723509</v>
      </c>
      <c r="D43" s="26">
        <v>-0.967369634284016</v>
      </c>
      <c r="E43" s="27">
        <v>541.093469</v>
      </c>
      <c r="F43" s="226"/>
      <c r="G43" s="25">
        <v>13.9986833123484</v>
      </c>
      <c r="H43" s="25">
        <v>2.74147557847143</v>
      </c>
      <c r="I43" s="26">
        <v>-0.771159376116766</v>
      </c>
      <c r="J43" s="27">
        <v>541.460231</v>
      </c>
      <c r="K43" s="233"/>
      <c r="L43" s="25">
        <v>12.1782156742851</v>
      </c>
      <c r="M43" s="26">
        <v>2.99936566596983</v>
      </c>
      <c r="N43" s="16"/>
      <c r="O43" s="26">
        <v>0.323777847195199</v>
      </c>
      <c r="P43" s="26">
        <v>-0.773706154729282</v>
      </c>
      <c r="Q43" s="127">
        <v>542.745594</v>
      </c>
    </row>
    <row r="44" s="2" customFormat="1" ht="12.75" customHeight="1" spans="1:20">
      <c r="A44" s="30" t="s">
        <v>48</v>
      </c>
      <c r="B44" s="25">
        <v>12.8104158772791</v>
      </c>
      <c r="C44" s="25">
        <v>1.25300967422578</v>
      </c>
      <c r="D44" s="26">
        <v>-0.74245166302297</v>
      </c>
      <c r="E44" s="27">
        <v>108.485994</v>
      </c>
      <c r="F44" s="226"/>
      <c r="G44" s="25">
        <v>12.4001804325082</v>
      </c>
      <c r="H44" s="25">
        <v>3.92691060193448</v>
      </c>
      <c r="I44" s="26">
        <v>-0.727249461160857</v>
      </c>
      <c r="J44" s="27">
        <v>108.485994</v>
      </c>
      <c r="K44" s="233"/>
      <c r="L44" s="25">
        <v>8.09898464865428</v>
      </c>
      <c r="M44" s="26">
        <v>2.63534664207437</v>
      </c>
      <c r="N44" s="16"/>
      <c r="O44" s="26">
        <v>0</v>
      </c>
      <c r="P44" s="26">
        <v>-0.471961570633717</v>
      </c>
      <c r="Q44" s="127">
        <v>108.485994</v>
      </c>
      <c r="T44" s="82"/>
    </row>
    <row r="45" s="2" customFormat="1" ht="12.75" customHeight="1" spans="1:20">
      <c r="A45" s="169" t="s">
        <v>84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9"/>
      <c r="S45" s="77"/>
      <c r="T45" s="237"/>
    </row>
    <row r="46" s="2" customFormat="1" ht="12.75" customHeight="1" spans="1:17">
      <c r="A46" s="109" t="s">
        <v>85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30"/>
    </row>
    <row r="47" s="2" customFormat="1" ht="12.75" customHeight="1" spans="1:17">
      <c r="A47" s="109" t="s">
        <v>86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30"/>
    </row>
    <row r="48" s="2" customFormat="1" ht="12.75" customHeight="1" spans="1:17">
      <c r="A48" s="109" t="s">
        <v>87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30"/>
    </row>
    <row r="49" s="2" customFormat="1" ht="12.75" customHeight="1" spans="1:17">
      <c r="A49" s="109" t="s">
        <v>88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30"/>
    </row>
    <row r="50" s="2" customFormat="1" ht="12.75" customHeight="1" spans="1:17">
      <c r="A50" s="227" t="s">
        <v>89</v>
      </c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38"/>
    </row>
    <row r="51" s="2" customFormat="1" ht="12.75" customHeight="1" spans="1:19">
      <c r="A51" s="229" t="s">
        <v>90</v>
      </c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9"/>
      <c r="S51" s="77"/>
    </row>
    <row r="52" spans="1:17">
      <c r="A52" s="196" t="s">
        <v>91</v>
      </c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</row>
  </sheetData>
  <mergeCells count="26">
    <mergeCell ref="A1:Q1"/>
    <mergeCell ref="A2:Q2"/>
    <mergeCell ref="B3:D3"/>
    <mergeCell ref="G3:I3"/>
    <mergeCell ref="L3:P3"/>
    <mergeCell ref="B4:C4"/>
    <mergeCell ref="G4:H4"/>
    <mergeCell ref="L4:M4"/>
    <mergeCell ref="B5:C5"/>
    <mergeCell ref="G5:H5"/>
    <mergeCell ref="L5:M5"/>
    <mergeCell ref="A45:Q45"/>
    <mergeCell ref="A46:Q46"/>
    <mergeCell ref="A47:Q47"/>
    <mergeCell ref="A48:Q48"/>
    <mergeCell ref="A49:Q49"/>
    <mergeCell ref="A50:Q50"/>
    <mergeCell ref="A51:Q51"/>
    <mergeCell ref="A52:Q52"/>
    <mergeCell ref="A3:A6"/>
    <mergeCell ref="D4:D6"/>
    <mergeCell ref="E3:E6"/>
    <mergeCell ref="I4:I6"/>
    <mergeCell ref="J3:J6"/>
    <mergeCell ref="P4:P6"/>
    <mergeCell ref="Q3:Q6"/>
  </mergeCells>
  <printOptions horizontalCentered="1"/>
  <pageMargins left="0.25" right="0.25" top="0.75" bottom="0.75" header="0.3" footer="0.3"/>
  <pageSetup paperSize="9" scale="58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51"/>
  <sheetViews>
    <sheetView topLeftCell="A16" workbookViewId="0">
      <selection activeCell="A1" sqref="A1:F48"/>
    </sheetView>
  </sheetViews>
  <sheetFormatPr defaultColWidth="9" defaultRowHeight="13.2" outlineLevelCol="7"/>
  <cols>
    <col min="1" max="1" width="22.8518518518519" customWidth="1"/>
    <col min="2" max="2" width="13" customWidth="1"/>
    <col min="3" max="3" width="16.287037037037" customWidth="1"/>
    <col min="4" max="4" width="13.8518518518519" customWidth="1"/>
    <col min="5" max="5" width="14.5740740740741" customWidth="1"/>
    <col min="6" max="6" width="20.1388888888889" customWidth="1"/>
    <col min="8" max="8" width="9.13888888888889" style="2"/>
  </cols>
  <sheetData>
    <row r="1" ht="19.5" customHeight="1" spans="1:6">
      <c r="A1" s="55" t="s">
        <v>92</v>
      </c>
      <c r="B1" s="56"/>
      <c r="C1" s="56"/>
      <c r="D1" s="56"/>
      <c r="E1" s="56"/>
      <c r="F1" s="57"/>
    </row>
    <row r="2" ht="25.5" customHeight="1" spans="1:8">
      <c r="A2" s="204" t="s">
        <v>93</v>
      </c>
      <c r="B2" s="205"/>
      <c r="C2" s="206"/>
      <c r="D2" s="206"/>
      <c r="E2" s="206"/>
      <c r="F2" s="207"/>
      <c r="H2" s="77"/>
    </row>
    <row r="3" ht="13.5" customHeight="1" spans="1:8">
      <c r="A3" s="193"/>
      <c r="B3" s="208" t="s">
        <v>94</v>
      </c>
      <c r="C3" s="122" t="s">
        <v>95</v>
      </c>
      <c r="D3" s="122"/>
      <c r="E3" s="208" t="s">
        <v>96</v>
      </c>
      <c r="F3" s="209" t="s">
        <v>7</v>
      </c>
      <c r="H3" s="77"/>
    </row>
    <row r="4" ht="25.5" customHeight="1" spans="1:8">
      <c r="A4" s="194"/>
      <c r="B4" s="210"/>
      <c r="C4" s="99" t="s">
        <v>97</v>
      </c>
      <c r="D4" s="99" t="s">
        <v>98</v>
      </c>
      <c r="E4" s="211"/>
      <c r="F4" s="212"/>
      <c r="H4" s="77"/>
    </row>
    <row r="5" ht="12.75" customHeight="1" spans="1:6">
      <c r="A5" s="15"/>
      <c r="B5" s="78"/>
      <c r="C5" s="78"/>
      <c r="D5" s="78"/>
      <c r="E5" s="78"/>
      <c r="F5" s="213"/>
    </row>
    <row r="6" s="52" customFormat="1" ht="12.75" customHeight="1" spans="1:8">
      <c r="A6" s="19" t="s">
        <v>5</v>
      </c>
      <c r="B6" s="65">
        <v>97.3019892727745</v>
      </c>
      <c r="C6" s="65">
        <v>25.0112970331032</v>
      </c>
      <c r="D6" s="65">
        <v>72.7834222865992</v>
      </c>
      <c r="E6" s="65">
        <v>27.4180698422595</v>
      </c>
      <c r="F6" s="66">
        <v>370.672544</v>
      </c>
      <c r="G6" s="135"/>
      <c r="H6" s="1"/>
    </row>
    <row r="7" ht="12.75" customHeight="1" spans="1:7">
      <c r="A7" s="15"/>
      <c r="B7" s="78"/>
      <c r="C7" s="78"/>
      <c r="D7" s="78"/>
      <c r="E7" s="78"/>
      <c r="F7" s="214"/>
      <c r="G7" s="53"/>
    </row>
    <row r="8" ht="12.75" customHeight="1" spans="1:7">
      <c r="A8" s="166" t="s">
        <v>15</v>
      </c>
      <c r="B8" s="78"/>
      <c r="C8" s="78"/>
      <c r="D8" s="78"/>
      <c r="E8" s="78"/>
      <c r="F8" s="214"/>
      <c r="G8" s="53"/>
    </row>
    <row r="9" ht="12.75" customHeight="1" spans="1:7">
      <c r="A9" s="30" t="s">
        <v>16</v>
      </c>
      <c r="B9" s="68">
        <v>99.0994520445856</v>
      </c>
      <c r="C9" s="68">
        <v>21.5544240209542</v>
      </c>
      <c r="D9" s="68">
        <v>73.9036862131283</v>
      </c>
      <c r="E9" s="68">
        <v>34.0250511785485</v>
      </c>
      <c r="F9" s="69">
        <v>51.928495</v>
      </c>
      <c r="G9" s="53"/>
    </row>
    <row r="10" ht="12.75" customHeight="1" spans="1:7">
      <c r="A10" s="30" t="s">
        <v>17</v>
      </c>
      <c r="B10" s="68">
        <v>95.9940453485522</v>
      </c>
      <c r="C10" s="68">
        <v>19.1809189417709</v>
      </c>
      <c r="D10" s="68">
        <v>62.5614159345645</v>
      </c>
      <c r="E10" s="68">
        <v>28.9948130634002</v>
      </c>
      <c r="F10" s="69">
        <v>75.801582</v>
      </c>
      <c r="G10" s="53"/>
    </row>
    <row r="11" ht="12.75" customHeight="1" spans="1:7">
      <c r="A11" s="30" t="s">
        <v>18</v>
      </c>
      <c r="B11" s="68">
        <v>97.3258825102817</v>
      </c>
      <c r="C11" s="68">
        <v>27.5693598682358</v>
      </c>
      <c r="D11" s="68">
        <v>75.7333825872444</v>
      </c>
      <c r="E11" s="68">
        <v>25.5138732085074</v>
      </c>
      <c r="F11" s="69">
        <v>242.942467</v>
      </c>
      <c r="G11" s="53"/>
    </row>
    <row r="12" ht="12.75" customHeight="1" spans="1:7">
      <c r="A12" s="19" t="s">
        <v>29</v>
      </c>
      <c r="B12" s="78"/>
      <c r="C12" s="78"/>
      <c r="D12" s="78"/>
      <c r="E12" s="78"/>
      <c r="F12" s="214"/>
      <c r="G12" s="53"/>
    </row>
    <row r="13" ht="12.75" customHeight="1" spans="1:7">
      <c r="A13" s="30" t="s">
        <v>30</v>
      </c>
      <c r="B13" s="68">
        <v>97.1565092140422</v>
      </c>
      <c r="C13" s="68">
        <v>26.0807021983846</v>
      </c>
      <c r="D13" s="68">
        <v>73.6011048824121</v>
      </c>
      <c r="E13" s="68">
        <v>26.5534787428714</v>
      </c>
      <c r="F13" s="69">
        <v>351.708015</v>
      </c>
      <c r="G13" s="53"/>
    </row>
    <row r="14" ht="12.75" customHeight="1" spans="1:7">
      <c r="A14" s="30" t="s">
        <v>31</v>
      </c>
      <c r="B14" s="71">
        <v>100</v>
      </c>
      <c r="C14" s="71">
        <v>5.17856784104683</v>
      </c>
      <c r="D14" s="71">
        <v>57.619031825151</v>
      </c>
      <c r="E14" s="71">
        <v>43.4524052772415</v>
      </c>
      <c r="F14" s="69">
        <v>18.964529</v>
      </c>
      <c r="G14" s="53"/>
    </row>
    <row r="15" ht="12.75" customHeight="1" spans="1:7">
      <c r="A15" s="19" t="s">
        <v>99</v>
      </c>
      <c r="B15" s="78"/>
      <c r="C15" s="78"/>
      <c r="D15" s="78"/>
      <c r="E15" s="78"/>
      <c r="F15" s="214"/>
      <c r="G15" s="53"/>
    </row>
    <row r="16" ht="12.75" customHeight="1" spans="1:7">
      <c r="A16" s="70" t="s">
        <v>100</v>
      </c>
      <c r="B16" s="68">
        <v>97.8104864970369</v>
      </c>
      <c r="C16" s="68">
        <v>23.9908670108639</v>
      </c>
      <c r="D16" s="68">
        <v>71.574273573069</v>
      </c>
      <c r="E16" s="68">
        <v>26.6165403855416</v>
      </c>
      <c r="F16" s="69">
        <v>169.666686</v>
      </c>
      <c r="G16" s="53"/>
    </row>
    <row r="17" ht="12.75" customHeight="1" spans="1:7">
      <c r="A17" s="70" t="s">
        <v>101</v>
      </c>
      <c r="B17" s="68">
        <v>96.8727727328226</v>
      </c>
      <c r="C17" s="68">
        <v>25.8726300404638</v>
      </c>
      <c r="D17" s="68">
        <v>73.8040505267264</v>
      </c>
      <c r="E17" s="68">
        <v>28.0946314509899</v>
      </c>
      <c r="F17" s="69">
        <v>201.005858</v>
      </c>
      <c r="G17" s="53"/>
    </row>
    <row r="18" ht="12.75" customHeight="1" spans="1:7">
      <c r="A18" s="19" t="s">
        <v>102</v>
      </c>
      <c r="B18" s="78"/>
      <c r="C18" s="78"/>
      <c r="D18" s="78"/>
      <c r="E18" s="78"/>
      <c r="F18" s="214"/>
      <c r="G18" s="53"/>
    </row>
    <row r="19" ht="12.75" customHeight="1" spans="1:7">
      <c r="A19" s="30" t="s">
        <v>103</v>
      </c>
      <c r="B19" s="68">
        <v>98.1377249360923</v>
      </c>
      <c r="C19" s="68">
        <v>25.6355963426621</v>
      </c>
      <c r="D19" s="68">
        <v>74.7160556801046</v>
      </c>
      <c r="E19" s="68">
        <v>29.428497245669</v>
      </c>
      <c r="F19" s="69">
        <v>322.242139</v>
      </c>
      <c r="G19" s="53"/>
    </row>
    <row r="20" ht="12.75" customHeight="1" spans="1:7">
      <c r="A20" s="30" t="s">
        <v>104</v>
      </c>
      <c r="B20" s="71">
        <v>100</v>
      </c>
      <c r="C20" s="71">
        <v>20.215036573359</v>
      </c>
      <c r="D20" s="71">
        <v>64.5998004344752</v>
      </c>
      <c r="E20" s="71">
        <v>26.528521883275</v>
      </c>
      <c r="F20" s="69">
        <v>25.633686</v>
      </c>
      <c r="G20" s="53"/>
    </row>
    <row r="21" ht="12.75" customHeight="1" spans="1:7">
      <c r="A21" s="30" t="s">
        <v>105</v>
      </c>
      <c r="B21" s="68" t="s">
        <v>21</v>
      </c>
      <c r="C21" s="68" t="s">
        <v>21</v>
      </c>
      <c r="D21" s="68" t="s">
        <v>21</v>
      </c>
      <c r="E21" s="68" t="s">
        <v>21</v>
      </c>
      <c r="F21" s="69">
        <v>16.969468</v>
      </c>
      <c r="G21" s="53"/>
    </row>
    <row r="22" ht="12.75" customHeight="1" spans="1:7">
      <c r="A22" s="30" t="s">
        <v>106</v>
      </c>
      <c r="B22" s="68" t="s">
        <v>21</v>
      </c>
      <c r="C22" s="68" t="s">
        <v>21</v>
      </c>
      <c r="D22" s="68" t="s">
        <v>21</v>
      </c>
      <c r="E22" s="68" t="s">
        <v>21</v>
      </c>
      <c r="F22" s="69">
        <v>5.827251</v>
      </c>
      <c r="G22" s="53"/>
    </row>
    <row r="23" ht="12.75" customHeight="1" spans="1:7">
      <c r="A23" s="30"/>
      <c r="B23" s="78"/>
      <c r="C23" s="78"/>
      <c r="D23" s="78"/>
      <c r="E23" s="78"/>
      <c r="F23" s="214"/>
      <c r="G23" s="53"/>
    </row>
    <row r="24" ht="12.75" customHeight="1" spans="1:7">
      <c r="A24" s="19" t="s">
        <v>107</v>
      </c>
      <c r="B24" s="78"/>
      <c r="C24" s="78"/>
      <c r="D24" s="78"/>
      <c r="E24" s="78"/>
      <c r="F24" s="214"/>
      <c r="G24" s="53"/>
    </row>
    <row r="25" ht="12.75" customHeight="1" spans="1:7">
      <c r="A25" s="30" t="s">
        <v>108</v>
      </c>
      <c r="B25" s="71">
        <v>94.8488519250996</v>
      </c>
      <c r="C25" s="71">
        <v>32.8342416522326</v>
      </c>
      <c r="D25" s="71">
        <v>65.9682365565205</v>
      </c>
      <c r="E25" s="71">
        <v>28.1408226276071</v>
      </c>
      <c r="F25" s="69">
        <v>26.823729</v>
      </c>
      <c r="G25" s="53"/>
    </row>
    <row r="26" ht="12.75" customHeight="1" spans="1:7">
      <c r="A26" s="30" t="s">
        <v>109</v>
      </c>
      <c r="B26" s="68">
        <v>97.9632718800733</v>
      </c>
      <c r="C26" s="68">
        <v>24.8942504413491</v>
      </c>
      <c r="D26" s="68">
        <v>74.9771391244448</v>
      </c>
      <c r="E26" s="68">
        <v>28.2184975064532</v>
      </c>
      <c r="F26" s="69">
        <v>294.640946</v>
      </c>
      <c r="G26" s="53"/>
    </row>
    <row r="27" ht="12.75" customHeight="1" spans="1:7">
      <c r="A27" s="215" t="s">
        <v>110</v>
      </c>
      <c r="B27" s="68">
        <v>99.3172260297008</v>
      </c>
      <c r="C27" s="68">
        <v>28.1963050796822</v>
      </c>
      <c r="D27" s="68">
        <v>80.8549112926739</v>
      </c>
      <c r="E27" s="68">
        <v>22.83092148727</v>
      </c>
      <c r="F27" s="69">
        <v>94.238947</v>
      </c>
      <c r="G27" s="53"/>
    </row>
    <row r="28" ht="12.75" customHeight="1" spans="1:7">
      <c r="A28" s="215" t="s">
        <v>111</v>
      </c>
      <c r="B28" s="68">
        <v>97.3265755697377</v>
      </c>
      <c r="C28" s="68">
        <v>23.3414607805384</v>
      </c>
      <c r="D28" s="68">
        <v>72.2131194908889</v>
      </c>
      <c r="E28" s="68">
        <v>30.7520026284768</v>
      </c>
      <c r="F28" s="69">
        <v>200.401999</v>
      </c>
      <c r="G28" s="53"/>
    </row>
    <row r="29" ht="12.75" customHeight="1" spans="1:7">
      <c r="A29" s="30" t="s">
        <v>112</v>
      </c>
      <c r="B29" s="71">
        <v>94.6796720662705</v>
      </c>
      <c r="C29" s="71">
        <v>21.4477647873758</v>
      </c>
      <c r="D29" s="71">
        <v>63.3631787631365</v>
      </c>
      <c r="E29" s="71">
        <v>22.2313853908203</v>
      </c>
      <c r="F29" s="69">
        <v>49.207869</v>
      </c>
      <c r="G29" s="53"/>
    </row>
    <row r="30" ht="12.75" customHeight="1" spans="1:7">
      <c r="A30" s="19" t="s">
        <v>32</v>
      </c>
      <c r="B30" s="78"/>
      <c r="C30" s="78"/>
      <c r="D30" s="78"/>
      <c r="E30" s="78"/>
      <c r="F30" s="214"/>
      <c r="G30" s="53"/>
    </row>
    <row r="31" ht="12.75" customHeight="1" spans="1:7">
      <c r="A31" s="30" t="s">
        <v>33</v>
      </c>
      <c r="B31" s="68" t="s">
        <v>21</v>
      </c>
      <c r="C31" s="68" t="s">
        <v>21</v>
      </c>
      <c r="D31" s="68" t="s">
        <v>21</v>
      </c>
      <c r="E31" s="68" t="s">
        <v>21</v>
      </c>
      <c r="F31" s="69">
        <v>14.890895</v>
      </c>
      <c r="G31" s="53"/>
    </row>
    <row r="32" ht="12.75" customHeight="1" spans="1:7">
      <c r="A32" s="30" t="s">
        <v>83</v>
      </c>
      <c r="B32" s="68" t="s">
        <v>21</v>
      </c>
      <c r="C32" s="68" t="s">
        <v>21</v>
      </c>
      <c r="D32" s="68" t="s">
        <v>21</v>
      </c>
      <c r="E32" s="68" t="s">
        <v>21</v>
      </c>
      <c r="F32" s="69">
        <v>1.84231</v>
      </c>
      <c r="G32" s="53"/>
    </row>
    <row r="33" ht="12.75" customHeight="1" spans="1:7">
      <c r="A33" s="30" t="s">
        <v>35</v>
      </c>
      <c r="B33" s="71">
        <v>98.0789206209483</v>
      </c>
      <c r="C33" s="71">
        <v>16.3293923314843</v>
      </c>
      <c r="D33" s="71">
        <v>79.9467029587309</v>
      </c>
      <c r="E33" s="71">
        <v>26.3779761732056</v>
      </c>
      <c r="F33" s="69">
        <v>35.844016</v>
      </c>
      <c r="G33" s="53"/>
    </row>
    <row r="34" ht="12.75" customHeight="1" spans="1:7">
      <c r="A34" s="30" t="s">
        <v>36</v>
      </c>
      <c r="B34" s="68">
        <v>96.9692420134872</v>
      </c>
      <c r="C34" s="68">
        <v>22.5475792431896</v>
      </c>
      <c r="D34" s="68">
        <v>74.3397098111036</v>
      </c>
      <c r="E34" s="68">
        <v>27.11207531574</v>
      </c>
      <c r="F34" s="69">
        <v>202.463708</v>
      </c>
      <c r="G34" s="53"/>
    </row>
    <row r="35" ht="12.75" customHeight="1" spans="1:7">
      <c r="A35" s="30" t="s">
        <v>37</v>
      </c>
      <c r="B35" s="68">
        <v>97.2533394089497</v>
      </c>
      <c r="C35" s="68">
        <v>29.1620859917939</v>
      </c>
      <c r="D35" s="68">
        <v>67.5717890820776</v>
      </c>
      <c r="E35" s="68">
        <v>29.1543796218707</v>
      </c>
      <c r="F35" s="69">
        <v>115.631615</v>
      </c>
      <c r="G35" s="53"/>
    </row>
    <row r="36" ht="12.75" customHeight="1" spans="1:7">
      <c r="A36" s="19" t="s">
        <v>38</v>
      </c>
      <c r="B36" s="78"/>
      <c r="C36" s="78"/>
      <c r="D36" s="78"/>
      <c r="E36" s="78"/>
      <c r="F36" s="214"/>
      <c r="G36" s="53"/>
    </row>
    <row r="37" ht="12.75" customHeight="1" spans="1:7">
      <c r="A37" s="30" t="s">
        <v>39</v>
      </c>
      <c r="B37" s="68">
        <v>97.5678910503313</v>
      </c>
      <c r="C37" s="68">
        <v>23.7011852567909</v>
      </c>
      <c r="D37" s="68">
        <v>75.2364238579295</v>
      </c>
      <c r="E37" s="68">
        <v>27.1881890182023</v>
      </c>
      <c r="F37" s="69">
        <v>76.039809</v>
      </c>
      <c r="G37" s="53"/>
    </row>
    <row r="38" ht="12.75" customHeight="1" spans="1:7">
      <c r="A38" s="30" t="s">
        <v>40</v>
      </c>
      <c r="B38" s="68">
        <v>98.1524085120953</v>
      </c>
      <c r="C38" s="68">
        <v>24.1778341450949</v>
      </c>
      <c r="D38" s="68">
        <v>69.0268951592543</v>
      </c>
      <c r="E38" s="68">
        <v>22.8630717471486</v>
      </c>
      <c r="F38" s="69">
        <v>73.317506</v>
      </c>
      <c r="G38" s="53"/>
    </row>
    <row r="39" ht="12.75" customHeight="1" spans="1:7">
      <c r="A39" s="30" t="s">
        <v>41</v>
      </c>
      <c r="B39" s="68">
        <v>98.6490318534257</v>
      </c>
      <c r="C39" s="68">
        <v>14.5757941417651</v>
      </c>
      <c r="D39" s="68">
        <v>75.5477809450934</v>
      </c>
      <c r="E39" s="68">
        <v>22.9773140560539</v>
      </c>
      <c r="F39" s="69">
        <v>76.873019</v>
      </c>
      <c r="G39" s="53"/>
    </row>
    <row r="40" ht="12.75" customHeight="1" spans="1:7">
      <c r="A40" s="30" t="s">
        <v>42</v>
      </c>
      <c r="B40" s="68">
        <v>97.2458809405685</v>
      </c>
      <c r="C40" s="68">
        <v>30.8774922165382</v>
      </c>
      <c r="D40" s="68">
        <v>69.8797181474976</v>
      </c>
      <c r="E40" s="68">
        <v>32.1978511135655</v>
      </c>
      <c r="F40" s="69">
        <v>68.251443</v>
      </c>
      <c r="G40" s="53"/>
    </row>
    <row r="41" ht="12.75" customHeight="1" spans="1:7">
      <c r="A41" s="30" t="s">
        <v>43</v>
      </c>
      <c r="B41" s="68">
        <v>94.9094225550978</v>
      </c>
      <c r="C41" s="68">
        <v>32.3948740403151</v>
      </c>
      <c r="D41" s="68">
        <v>73.7621607090529</v>
      </c>
      <c r="E41" s="68">
        <v>32.2295259214282</v>
      </c>
      <c r="F41" s="69">
        <v>76.190767</v>
      </c>
      <c r="G41" s="53"/>
    </row>
    <row r="42" ht="12.75" customHeight="1" spans="1:7">
      <c r="A42" s="19" t="s">
        <v>44</v>
      </c>
      <c r="B42" s="78"/>
      <c r="C42" s="78"/>
      <c r="D42" s="78"/>
      <c r="E42" s="78"/>
      <c r="F42" s="214"/>
      <c r="G42" s="53"/>
    </row>
    <row r="43" ht="12.75" customHeight="1" spans="1:7">
      <c r="A43" s="30" t="s">
        <v>45</v>
      </c>
      <c r="B43" s="68" t="s">
        <v>21</v>
      </c>
      <c r="C43" s="68" t="s">
        <v>21</v>
      </c>
      <c r="D43" s="68" t="s">
        <v>21</v>
      </c>
      <c r="E43" s="68" t="s">
        <v>21</v>
      </c>
      <c r="F43" s="69">
        <v>13.784237</v>
      </c>
      <c r="G43" s="53"/>
    </row>
    <row r="44" ht="12.75" customHeight="1" spans="1:7">
      <c r="A44" s="30" t="s">
        <v>46</v>
      </c>
      <c r="B44" s="68">
        <v>98.1211365207809</v>
      </c>
      <c r="C44" s="68">
        <v>14.5509426797426</v>
      </c>
      <c r="D44" s="68">
        <v>79.5266687087138</v>
      </c>
      <c r="E44" s="68">
        <v>30.8225800605295</v>
      </c>
      <c r="F44" s="69">
        <v>91.979594</v>
      </c>
      <c r="G44" s="53"/>
    </row>
    <row r="45" ht="12.75" customHeight="1" spans="1:7">
      <c r="A45" s="30" t="s">
        <v>47</v>
      </c>
      <c r="B45" s="68">
        <v>96.9203640700996</v>
      </c>
      <c r="C45" s="68">
        <v>27.4482945721047</v>
      </c>
      <c r="D45" s="68">
        <v>70.8614654402646</v>
      </c>
      <c r="E45" s="68">
        <v>24.6275373126112</v>
      </c>
      <c r="F45" s="69">
        <v>225.798054</v>
      </c>
      <c r="G45" s="53"/>
    </row>
    <row r="46" ht="12.75" customHeight="1" spans="1:7">
      <c r="A46" s="30" t="s">
        <v>48</v>
      </c>
      <c r="B46" s="71">
        <v>96.627886019512</v>
      </c>
      <c r="C46" s="71">
        <v>27.7973761577375</v>
      </c>
      <c r="D46" s="71">
        <v>66.3181615017021</v>
      </c>
      <c r="E46" s="71">
        <v>39.538518131336</v>
      </c>
      <c r="F46" s="69">
        <v>39.110659</v>
      </c>
      <c r="G46" s="53"/>
    </row>
    <row r="47" ht="12.75" customHeight="1" spans="1:7">
      <c r="A47" s="169" t="s">
        <v>113</v>
      </c>
      <c r="B47" s="170"/>
      <c r="C47" s="170"/>
      <c r="D47" s="170"/>
      <c r="E47" s="170"/>
      <c r="F47" s="179"/>
      <c r="G47" s="53"/>
    </row>
    <row r="48" ht="12.75" customHeight="1" spans="1:8">
      <c r="A48" s="74" t="s">
        <v>114</v>
      </c>
      <c r="B48" s="75"/>
      <c r="C48" s="75"/>
      <c r="D48" s="75"/>
      <c r="E48" s="75"/>
      <c r="F48" s="76"/>
      <c r="H48" s="77"/>
    </row>
    <row r="49" ht="12.75" customHeight="1" spans="1:6">
      <c r="A49" s="216"/>
      <c r="B49" s="216"/>
      <c r="C49" s="216"/>
      <c r="D49" s="216"/>
      <c r="E49" s="216"/>
      <c r="F49" s="216"/>
    </row>
    <row r="50" ht="13.8" spans="1:6">
      <c r="A50" s="217"/>
      <c r="B50" s="217"/>
      <c r="C50" s="2"/>
      <c r="D50" s="2"/>
      <c r="E50" s="2"/>
      <c r="F50" s="2"/>
    </row>
    <row r="51" spans="1:6">
      <c r="A51" s="199"/>
      <c r="B51" s="199"/>
      <c r="C51" s="2"/>
      <c r="D51" s="2"/>
      <c r="E51" s="2"/>
      <c r="F51" s="2"/>
    </row>
  </sheetData>
  <mergeCells count="10">
    <mergeCell ref="A1:F1"/>
    <mergeCell ref="A2:F2"/>
    <mergeCell ref="C3:D3"/>
    <mergeCell ref="A47:F47"/>
    <mergeCell ref="A48:F48"/>
    <mergeCell ref="A49:F49"/>
    <mergeCell ref="A3:A4"/>
    <mergeCell ref="B3:B4"/>
    <mergeCell ref="E3:E4"/>
    <mergeCell ref="F3:F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47"/>
  <sheetViews>
    <sheetView zoomScale="78" zoomScaleNormal="78" workbookViewId="0">
      <selection activeCell="A1" sqref="A1:J39"/>
    </sheetView>
  </sheetViews>
  <sheetFormatPr defaultColWidth="9" defaultRowHeight="13.2"/>
  <cols>
    <col min="1" max="1" width="15.712962962963" customWidth="1"/>
    <col min="2" max="2" width="8.71296296296296" customWidth="1"/>
    <col min="3" max="3" width="11" customWidth="1"/>
    <col min="4" max="4" width="6.28703703703704" customWidth="1"/>
    <col min="5" max="5" width="0.851851851851852" customWidth="1"/>
    <col min="6" max="6" width="18.1388888888889" customWidth="1"/>
    <col min="7" max="7" width="7.57407407407407" customWidth="1"/>
    <col min="8" max="8" width="0.851851851851852" customWidth="1"/>
    <col min="9" max="9" width="18.5740740740741" customWidth="1"/>
    <col min="10" max="10" width="7.71296296296296" customWidth="1"/>
  </cols>
  <sheetData>
    <row r="1" s="2" customFormat="1" ht="19.5" customHeight="1" spans="1:10">
      <c r="A1" s="55" t="s">
        <v>115</v>
      </c>
      <c r="B1" s="56"/>
      <c r="C1" s="56"/>
      <c r="D1" s="56"/>
      <c r="E1" s="56"/>
      <c r="F1" s="56"/>
      <c r="G1" s="56"/>
      <c r="H1" s="56"/>
      <c r="I1" s="56"/>
      <c r="J1" s="57"/>
    </row>
    <row r="2" s="2" customFormat="1" ht="12.75" customHeight="1" spans="1:12">
      <c r="A2" s="191" t="s">
        <v>116</v>
      </c>
      <c r="B2" s="192"/>
      <c r="C2" s="192"/>
      <c r="D2" s="192"/>
      <c r="E2" s="192"/>
      <c r="F2" s="192"/>
      <c r="G2" s="192"/>
      <c r="H2" s="192"/>
      <c r="I2" s="192"/>
      <c r="J2" s="202"/>
      <c r="L2" s="77"/>
    </row>
    <row r="3" s="2" customFormat="1" ht="13.5" customHeight="1" spans="1:10">
      <c r="A3" s="193"/>
      <c r="B3" s="92" t="s">
        <v>117</v>
      </c>
      <c r="C3" s="92"/>
      <c r="D3" s="92"/>
      <c r="E3" s="121"/>
      <c r="F3" s="92" t="s">
        <v>118</v>
      </c>
      <c r="G3" s="92"/>
      <c r="H3" s="121"/>
      <c r="I3" s="92" t="s">
        <v>119</v>
      </c>
      <c r="J3" s="174"/>
    </row>
    <row r="4" s="189" customFormat="1" ht="38.25" customHeight="1" spans="1:10">
      <c r="A4" s="194"/>
      <c r="B4" s="99" t="s">
        <v>120</v>
      </c>
      <c r="C4" s="99" t="s">
        <v>121</v>
      </c>
      <c r="D4" s="99" t="s">
        <v>122</v>
      </c>
      <c r="E4" s="99"/>
      <c r="F4" s="99" t="s">
        <v>123</v>
      </c>
      <c r="G4" s="99" t="s">
        <v>122</v>
      </c>
      <c r="H4" s="99"/>
      <c r="I4" s="99" t="s">
        <v>124</v>
      </c>
      <c r="J4" s="164" t="s">
        <v>122</v>
      </c>
    </row>
    <row r="5" s="2" customFormat="1" ht="12.75" customHeight="1" spans="1:10">
      <c r="A5" s="15"/>
      <c r="B5" s="16"/>
      <c r="C5" s="16"/>
      <c r="D5" s="16"/>
      <c r="E5" s="16"/>
      <c r="F5" s="16"/>
      <c r="G5" s="16"/>
      <c r="H5" s="16"/>
      <c r="I5" s="16"/>
      <c r="J5" s="177"/>
    </row>
    <row r="6" s="1" customFormat="1" ht="12.75" customHeight="1" spans="1:11">
      <c r="A6" s="19" t="s">
        <v>5</v>
      </c>
      <c r="B6" s="65">
        <v>51.803448476945</v>
      </c>
      <c r="C6" s="65">
        <v>78.8149259167439</v>
      </c>
      <c r="D6" s="148">
        <v>76.739675</v>
      </c>
      <c r="E6" s="148"/>
      <c r="F6" s="65">
        <v>71.2291887539523</v>
      </c>
      <c r="G6" s="148">
        <v>76.697594</v>
      </c>
      <c r="H6" s="148"/>
      <c r="I6" s="71">
        <v>9.23736156097498</v>
      </c>
      <c r="J6" s="66">
        <v>48.765061</v>
      </c>
      <c r="K6" s="148"/>
    </row>
    <row r="7" s="2" customFormat="1" ht="12.75" customHeight="1" spans="1:11">
      <c r="A7" s="15"/>
      <c r="B7" s="16"/>
      <c r="C7" s="16"/>
      <c r="D7" s="29"/>
      <c r="E7" s="29"/>
      <c r="F7" s="16"/>
      <c r="G7" s="29"/>
      <c r="H7" s="29"/>
      <c r="I7" s="16"/>
      <c r="J7" s="64"/>
      <c r="K7" s="29"/>
    </row>
    <row r="8" s="2" customFormat="1" ht="12.75" customHeight="1" spans="1:11">
      <c r="A8" s="166" t="s">
        <v>15</v>
      </c>
      <c r="B8" s="16"/>
      <c r="C8" s="16"/>
      <c r="D8" s="29"/>
      <c r="E8" s="29"/>
      <c r="F8" s="16"/>
      <c r="G8" s="29"/>
      <c r="H8" s="29"/>
      <c r="I8" s="16"/>
      <c r="J8" s="64"/>
      <c r="K8" s="29"/>
    </row>
    <row r="9" s="2" customFormat="1" ht="12.75" customHeight="1" spans="1:11">
      <c r="A9" s="30" t="s">
        <v>16</v>
      </c>
      <c r="B9" s="68" t="s">
        <v>21</v>
      </c>
      <c r="C9" s="68" t="s">
        <v>21</v>
      </c>
      <c r="D9" s="153">
        <v>11.86525</v>
      </c>
      <c r="E9" s="153"/>
      <c r="F9" s="68" t="s">
        <v>21</v>
      </c>
      <c r="G9" s="153">
        <v>11.131728</v>
      </c>
      <c r="H9" s="153"/>
      <c r="I9" s="68" t="s">
        <v>21</v>
      </c>
      <c r="J9" s="69">
        <v>4.27228</v>
      </c>
      <c r="K9" s="153"/>
    </row>
    <row r="10" s="2" customFormat="1" ht="12.75" customHeight="1" spans="1:11">
      <c r="A10" s="30" t="s">
        <v>17</v>
      </c>
      <c r="B10" s="71">
        <v>42.5999984953476</v>
      </c>
      <c r="C10" s="71">
        <v>63.0666562276095</v>
      </c>
      <c r="D10" s="153">
        <v>15.684686</v>
      </c>
      <c r="E10" s="153"/>
      <c r="F10" s="68" t="s">
        <v>21</v>
      </c>
      <c r="G10" s="153">
        <v>8.877534</v>
      </c>
      <c r="H10" s="153"/>
      <c r="I10" s="68" t="s">
        <v>21</v>
      </c>
      <c r="J10" s="69">
        <v>11.052477</v>
      </c>
      <c r="K10" s="153"/>
    </row>
    <row r="11" s="2" customFormat="1" ht="12.75" customHeight="1" spans="1:11">
      <c r="A11" s="30" t="s">
        <v>18</v>
      </c>
      <c r="B11" s="71">
        <v>55.7474110606686</v>
      </c>
      <c r="C11" s="71">
        <v>84.9531240651633</v>
      </c>
      <c r="D11" s="153">
        <v>49.189739</v>
      </c>
      <c r="E11" s="153"/>
      <c r="F11" s="71">
        <v>71.7465668243687</v>
      </c>
      <c r="G11" s="153">
        <v>56.688332</v>
      </c>
      <c r="H11" s="153"/>
      <c r="I11" s="68" t="s">
        <v>21</v>
      </c>
      <c r="J11" s="69">
        <v>33.440304</v>
      </c>
      <c r="K11" s="153"/>
    </row>
    <row r="12" s="189" customFormat="1" ht="12.75" customHeight="1" spans="1:11">
      <c r="A12" s="19" t="s">
        <v>71</v>
      </c>
      <c r="B12" s="16"/>
      <c r="C12" s="16"/>
      <c r="D12" s="29"/>
      <c r="E12" s="29"/>
      <c r="F12" s="16"/>
      <c r="G12" s="29"/>
      <c r="H12" s="29"/>
      <c r="I12" s="16"/>
      <c r="J12" s="64"/>
      <c r="K12" s="29"/>
    </row>
    <row r="13" s="2" customFormat="1" ht="12.75" customHeight="1" spans="1:11">
      <c r="A13" s="30" t="s">
        <v>72</v>
      </c>
      <c r="B13" s="71">
        <v>53.4789770911106</v>
      </c>
      <c r="C13" s="71">
        <v>77.4479713696895</v>
      </c>
      <c r="D13" s="167">
        <v>41.154985</v>
      </c>
      <c r="E13" s="153"/>
      <c r="F13" s="71">
        <v>64.314364154782</v>
      </c>
      <c r="G13" s="153">
        <v>35.302829</v>
      </c>
      <c r="H13" s="153"/>
      <c r="I13" s="71">
        <v>10.4369909162628</v>
      </c>
      <c r="J13" s="69">
        <v>27.887971</v>
      </c>
      <c r="K13" s="153"/>
    </row>
    <row r="14" s="2" customFormat="1" ht="12.75" customHeight="1" spans="1:11">
      <c r="A14" s="30" t="s">
        <v>73</v>
      </c>
      <c r="B14" s="71">
        <v>49.865638846369</v>
      </c>
      <c r="C14" s="71">
        <v>80.3958584436172</v>
      </c>
      <c r="D14" s="167">
        <v>35.58469</v>
      </c>
      <c r="E14" s="153"/>
      <c r="F14" s="71">
        <v>77.1263805942611</v>
      </c>
      <c r="G14" s="153">
        <v>41.394765</v>
      </c>
      <c r="H14" s="153"/>
      <c r="I14" s="68" t="s">
        <v>21</v>
      </c>
      <c r="J14" s="69">
        <v>20.87709</v>
      </c>
      <c r="K14" s="153"/>
    </row>
    <row r="15" s="2" customFormat="1" ht="12.75" customHeight="1" spans="1:11">
      <c r="A15" s="19" t="s">
        <v>125</v>
      </c>
      <c r="B15" s="16"/>
      <c r="C15" s="16"/>
      <c r="D15" s="68"/>
      <c r="E15" s="29"/>
      <c r="F15" s="16"/>
      <c r="G15" s="29"/>
      <c r="H15" s="29"/>
      <c r="I15" s="16"/>
      <c r="J15" s="64"/>
      <c r="K15" s="29"/>
    </row>
    <row r="16" s="2" customFormat="1" ht="12.75" customHeight="1" spans="1:11">
      <c r="A16" s="30" t="s">
        <v>30</v>
      </c>
      <c r="B16" s="68" t="s">
        <v>21</v>
      </c>
      <c r="C16" s="68" t="s">
        <v>21</v>
      </c>
      <c r="D16" s="153">
        <v>73.665476</v>
      </c>
      <c r="E16" s="153"/>
      <c r="F16" s="68">
        <v>71.5778735202311</v>
      </c>
      <c r="G16" s="153">
        <v>73.66522</v>
      </c>
      <c r="H16" s="153"/>
      <c r="I16" s="71">
        <v>7.89070983381573</v>
      </c>
      <c r="J16" s="69">
        <v>45.293517</v>
      </c>
      <c r="K16" s="153"/>
    </row>
    <row r="17" s="2" customFormat="1" ht="12.75" customHeight="1" spans="1:11">
      <c r="A17" s="30" t="s">
        <v>31</v>
      </c>
      <c r="B17" s="68" t="s">
        <v>21</v>
      </c>
      <c r="C17" s="68" t="s">
        <v>21</v>
      </c>
      <c r="D17" s="153">
        <v>3.074199</v>
      </c>
      <c r="E17" s="153"/>
      <c r="F17" s="68" t="s">
        <v>21</v>
      </c>
      <c r="G17" s="153">
        <v>3.032374</v>
      </c>
      <c r="H17" s="153"/>
      <c r="I17" s="68" t="s">
        <v>21</v>
      </c>
      <c r="J17" s="69">
        <v>3.471544</v>
      </c>
      <c r="K17" s="153"/>
    </row>
    <row r="18" s="2" customFormat="1" ht="12.75" customHeight="1" spans="1:11">
      <c r="A18" s="19" t="s">
        <v>32</v>
      </c>
      <c r="B18" s="16"/>
      <c r="C18" s="16"/>
      <c r="D18" s="29"/>
      <c r="E18" s="29"/>
      <c r="F18" s="16"/>
      <c r="G18" s="29"/>
      <c r="H18" s="29"/>
      <c r="I18" s="16"/>
      <c r="J18" s="64"/>
      <c r="K18" s="29"/>
    </row>
    <row r="19" s="190" customFormat="1" ht="12.75" customHeight="1" spans="1:11">
      <c r="A19" s="195" t="s">
        <v>33</v>
      </c>
      <c r="B19" s="68" t="s">
        <v>21</v>
      </c>
      <c r="C19" s="68" t="s">
        <v>21</v>
      </c>
      <c r="D19" s="167">
        <v>0</v>
      </c>
      <c r="E19" s="153"/>
      <c r="F19" s="68" t="s">
        <v>21</v>
      </c>
      <c r="G19" s="167">
        <v>7.286861</v>
      </c>
      <c r="H19" s="153"/>
      <c r="I19" s="68" t="s">
        <v>21</v>
      </c>
      <c r="J19" s="178">
        <v>2.054718</v>
      </c>
      <c r="K19" s="153"/>
    </row>
    <row r="20" s="2" customFormat="1" ht="12.75" customHeight="1" spans="1:11">
      <c r="A20" s="30" t="s">
        <v>83</v>
      </c>
      <c r="B20" s="68" t="s">
        <v>21</v>
      </c>
      <c r="C20" s="68" t="s">
        <v>21</v>
      </c>
      <c r="D20" s="153">
        <v>0.922156</v>
      </c>
      <c r="E20" s="153"/>
      <c r="F20" s="68" t="s">
        <v>21</v>
      </c>
      <c r="G20" s="168">
        <v>0</v>
      </c>
      <c r="H20" s="153"/>
      <c r="I20" s="68" t="s">
        <v>21</v>
      </c>
      <c r="J20" s="203">
        <v>0</v>
      </c>
      <c r="K20" s="153"/>
    </row>
    <row r="21" s="2" customFormat="1" ht="12.75" customHeight="1" spans="1:11">
      <c r="A21" s="30" t="s">
        <v>126</v>
      </c>
      <c r="B21" s="68" t="s">
        <v>21</v>
      </c>
      <c r="C21" s="68" t="s">
        <v>21</v>
      </c>
      <c r="D21" s="153">
        <v>10.274837</v>
      </c>
      <c r="E21" s="153"/>
      <c r="F21" s="68" t="s">
        <v>21</v>
      </c>
      <c r="G21" s="153">
        <v>5.126605</v>
      </c>
      <c r="H21" s="153"/>
      <c r="I21" s="68" t="s">
        <v>21</v>
      </c>
      <c r="J21" s="69">
        <v>6.168522</v>
      </c>
      <c r="K21" s="153"/>
    </row>
    <row r="22" s="2" customFormat="1" ht="12.75" customHeight="1" spans="1:11">
      <c r="A22" s="30" t="s">
        <v>36</v>
      </c>
      <c r="B22" s="71">
        <v>42.013753420109</v>
      </c>
      <c r="C22" s="71">
        <v>70.6221859988957</v>
      </c>
      <c r="D22" s="153">
        <v>43.283343</v>
      </c>
      <c r="E22" s="153"/>
      <c r="F22" s="71">
        <v>70.7774929986334</v>
      </c>
      <c r="G22" s="153">
        <v>39.766879</v>
      </c>
      <c r="H22" s="153"/>
      <c r="I22" s="68" t="s">
        <v>21</v>
      </c>
      <c r="J22" s="69">
        <v>20.917095</v>
      </c>
      <c r="K22" s="153"/>
    </row>
    <row r="23" ht="12.75" customHeight="1" spans="1:11">
      <c r="A23" s="30" t="s">
        <v>37</v>
      </c>
      <c r="B23" s="68" t="s">
        <v>21</v>
      </c>
      <c r="C23" s="68" t="s">
        <v>21</v>
      </c>
      <c r="D23" s="153">
        <v>22.259339</v>
      </c>
      <c r="E23" s="153"/>
      <c r="F23" s="68" t="s">
        <v>21</v>
      </c>
      <c r="G23" s="153">
        <v>24.517249</v>
      </c>
      <c r="H23" s="153"/>
      <c r="I23" s="68" t="s">
        <v>21</v>
      </c>
      <c r="J23" s="69">
        <v>19.624726</v>
      </c>
      <c r="K23" s="153"/>
    </row>
    <row r="24" s="2" customFormat="1" ht="12.75" customHeight="1" spans="1:11">
      <c r="A24" s="19" t="s">
        <v>38</v>
      </c>
      <c r="B24" s="16"/>
      <c r="C24" s="16"/>
      <c r="D24" s="29"/>
      <c r="E24" s="29"/>
      <c r="F24" s="16"/>
      <c r="G24" s="29"/>
      <c r="H24" s="29"/>
      <c r="I24" s="16"/>
      <c r="J24" s="64"/>
      <c r="K24" s="29"/>
    </row>
    <row r="25" s="2" customFormat="1" ht="12.75" customHeight="1" spans="1:11">
      <c r="A25" s="30" t="s">
        <v>39</v>
      </c>
      <c r="B25" s="68" t="s">
        <v>21</v>
      </c>
      <c r="C25" s="68" t="s">
        <v>21</v>
      </c>
      <c r="D25" s="153">
        <v>18.888622</v>
      </c>
      <c r="E25" s="153"/>
      <c r="F25" s="68" t="s">
        <v>21</v>
      </c>
      <c r="G25" s="153">
        <v>22.210883</v>
      </c>
      <c r="H25" s="153"/>
      <c r="I25" s="68" t="s">
        <v>21</v>
      </c>
      <c r="J25" s="69">
        <v>11.374591</v>
      </c>
      <c r="K25" s="153"/>
    </row>
    <row r="26" s="2" customFormat="1" ht="12.75" customHeight="1" spans="1:11">
      <c r="A26" s="30" t="s">
        <v>40</v>
      </c>
      <c r="B26" s="68" t="s">
        <v>21</v>
      </c>
      <c r="C26" s="68" t="s">
        <v>21</v>
      </c>
      <c r="D26" s="153">
        <v>11.922236</v>
      </c>
      <c r="E26" s="153"/>
      <c r="F26" s="68" t="s">
        <v>21</v>
      </c>
      <c r="G26" s="153">
        <v>11.755505</v>
      </c>
      <c r="H26" s="153"/>
      <c r="I26" s="68" t="s">
        <v>21</v>
      </c>
      <c r="J26" s="69">
        <v>9.420979</v>
      </c>
      <c r="K26" s="153"/>
    </row>
    <row r="27" s="2" customFormat="1" ht="12.75" customHeight="1" spans="1:11">
      <c r="A27" s="30" t="s">
        <v>41</v>
      </c>
      <c r="B27" s="68" t="s">
        <v>21</v>
      </c>
      <c r="C27" s="68" t="s">
        <v>21</v>
      </c>
      <c r="D27" s="153">
        <v>14.248123</v>
      </c>
      <c r="E27" s="153"/>
      <c r="F27" s="68" t="s">
        <v>21</v>
      </c>
      <c r="G27" s="153">
        <v>11.983635</v>
      </c>
      <c r="H27" s="153"/>
      <c r="I27" s="68" t="s">
        <v>21</v>
      </c>
      <c r="J27" s="69">
        <v>3.644792</v>
      </c>
      <c r="K27" s="153"/>
    </row>
    <row r="28" s="2" customFormat="1" ht="12.75" customHeight="1" spans="1:11">
      <c r="A28" s="30" t="s">
        <v>42</v>
      </c>
      <c r="B28" s="68" t="s">
        <v>21</v>
      </c>
      <c r="C28" s="68" t="s">
        <v>21</v>
      </c>
      <c r="D28" s="153">
        <v>15.686653</v>
      </c>
      <c r="E28" s="153"/>
      <c r="F28" s="68" t="s">
        <v>21</v>
      </c>
      <c r="G28" s="153">
        <v>15.664199</v>
      </c>
      <c r="H28" s="153"/>
      <c r="I28" s="68" t="s">
        <v>21</v>
      </c>
      <c r="J28" s="69">
        <v>8.901826</v>
      </c>
      <c r="K28" s="153"/>
    </row>
    <row r="29" s="2" customFormat="1" ht="12.75" customHeight="1" spans="1:11">
      <c r="A29" s="30" t="s">
        <v>43</v>
      </c>
      <c r="B29" s="68" t="s">
        <v>21</v>
      </c>
      <c r="C29" s="68" t="s">
        <v>21</v>
      </c>
      <c r="D29" s="153">
        <v>15.994041</v>
      </c>
      <c r="E29" s="153"/>
      <c r="F29" s="68" t="s">
        <v>21</v>
      </c>
      <c r="G29" s="153">
        <v>15.083372</v>
      </c>
      <c r="H29" s="153"/>
      <c r="I29" s="68" t="s">
        <v>21</v>
      </c>
      <c r="J29" s="69">
        <v>15.422873</v>
      </c>
      <c r="K29" s="153"/>
    </row>
    <row r="30" s="2" customFormat="1" ht="12.75" customHeight="1" spans="1:11">
      <c r="A30" s="19" t="s">
        <v>44</v>
      </c>
      <c r="B30" s="16"/>
      <c r="C30" s="16"/>
      <c r="D30" s="29"/>
      <c r="E30" s="29"/>
      <c r="F30" s="16"/>
      <c r="G30" s="29"/>
      <c r="H30" s="29"/>
      <c r="I30" s="16"/>
      <c r="J30" s="64"/>
      <c r="K30" s="29"/>
    </row>
    <row r="31" s="2" customFormat="1" ht="12.75" customHeight="1" spans="1:11">
      <c r="A31" s="30" t="s">
        <v>45</v>
      </c>
      <c r="B31" s="68" t="s">
        <v>21</v>
      </c>
      <c r="C31" s="68" t="s">
        <v>21</v>
      </c>
      <c r="D31" s="153">
        <v>3.227542</v>
      </c>
      <c r="E31" s="153"/>
      <c r="F31" s="68" t="s">
        <v>21</v>
      </c>
      <c r="G31" s="153">
        <v>3.173904</v>
      </c>
      <c r="H31" s="153"/>
      <c r="I31" s="68" t="s">
        <v>21</v>
      </c>
      <c r="J31" s="69">
        <v>0.32415</v>
      </c>
      <c r="K31" s="153"/>
    </row>
    <row r="32" s="2" customFormat="1" ht="12.75" customHeight="1" spans="1:11">
      <c r="A32" s="30" t="s">
        <v>46</v>
      </c>
      <c r="B32" s="71">
        <v>67.2296806430482</v>
      </c>
      <c r="C32" s="71">
        <v>80.1638704600292</v>
      </c>
      <c r="D32" s="153">
        <v>29.236752</v>
      </c>
      <c r="E32" s="153"/>
      <c r="F32" s="68" t="s">
        <v>21</v>
      </c>
      <c r="G32" s="153">
        <v>10.298097</v>
      </c>
      <c r="H32" s="153"/>
      <c r="I32" s="68" t="s">
        <v>21</v>
      </c>
      <c r="J32" s="69">
        <v>14.274679</v>
      </c>
      <c r="K32" s="153"/>
    </row>
    <row r="33" s="2" customFormat="1" ht="12.75" customHeight="1" spans="1:11">
      <c r="A33" s="30" t="s">
        <v>47</v>
      </c>
      <c r="B33" s="71">
        <v>45.1338154121822</v>
      </c>
      <c r="C33" s="71">
        <v>77.1847206048969</v>
      </c>
      <c r="D33" s="153">
        <v>38.942039</v>
      </c>
      <c r="E33" s="153"/>
      <c r="F33" s="71">
        <v>73.4934140290696</v>
      </c>
      <c r="G33" s="153">
        <v>50.545091</v>
      </c>
      <c r="H33" s="153"/>
      <c r="I33" s="71">
        <v>7.15793620455562</v>
      </c>
      <c r="J33" s="69">
        <v>30.385085</v>
      </c>
      <c r="K33" s="153"/>
    </row>
    <row r="34" s="2" customFormat="1" ht="12.75" customHeight="1" spans="1:11">
      <c r="A34" s="30" t="s">
        <v>48</v>
      </c>
      <c r="B34" s="68" t="s">
        <v>21</v>
      </c>
      <c r="C34" s="68" t="s">
        <v>21</v>
      </c>
      <c r="D34" s="153">
        <v>5.333342</v>
      </c>
      <c r="E34" s="153"/>
      <c r="F34" s="68" t="s">
        <v>21</v>
      </c>
      <c r="G34" s="153">
        <v>12.680502</v>
      </c>
      <c r="H34" s="153"/>
      <c r="I34" s="68" t="s">
        <v>21</v>
      </c>
      <c r="J34" s="69">
        <v>3.781147</v>
      </c>
      <c r="K34" s="153"/>
    </row>
    <row r="35" s="2" customFormat="1" ht="12.75" customHeight="1" spans="1:10">
      <c r="A35" s="169" t="s">
        <v>127</v>
      </c>
      <c r="B35" s="170"/>
      <c r="C35" s="170"/>
      <c r="D35" s="170"/>
      <c r="E35" s="170"/>
      <c r="F35" s="170"/>
      <c r="G35" s="170"/>
      <c r="H35" s="170"/>
      <c r="I35" s="170"/>
      <c r="J35" s="179"/>
    </row>
    <row r="36" s="2" customFormat="1" ht="12.75" customHeight="1" spans="1:12">
      <c r="A36" s="109" t="s">
        <v>128</v>
      </c>
      <c r="B36" s="110"/>
      <c r="C36" s="110"/>
      <c r="D36" s="110"/>
      <c r="E36" s="110"/>
      <c r="F36" s="110"/>
      <c r="G36" s="110"/>
      <c r="H36" s="110"/>
      <c r="I36" s="110"/>
      <c r="J36" s="130"/>
      <c r="L36" s="77"/>
    </row>
    <row r="37" s="2" customFormat="1" ht="12.75" customHeight="1" spans="1:10">
      <c r="A37" s="109" t="s">
        <v>129</v>
      </c>
      <c r="B37" s="110"/>
      <c r="C37" s="110"/>
      <c r="D37" s="110"/>
      <c r="E37" s="110"/>
      <c r="F37" s="110"/>
      <c r="G37" s="110"/>
      <c r="H37" s="110"/>
      <c r="I37" s="110"/>
      <c r="J37" s="130"/>
    </row>
    <row r="38" s="2" customFormat="1" ht="12.75" customHeight="1" spans="1:10">
      <c r="A38" s="74" t="s">
        <v>130</v>
      </c>
      <c r="B38" s="75"/>
      <c r="C38" s="75"/>
      <c r="D38" s="75"/>
      <c r="E38" s="75"/>
      <c r="F38" s="75"/>
      <c r="G38" s="75"/>
      <c r="H38" s="75"/>
      <c r="I38" s="75"/>
      <c r="J38" s="76"/>
    </row>
    <row r="39" s="2" customFormat="1" ht="12" customHeight="1" spans="1:10">
      <c r="A39" s="196" t="s">
        <v>131</v>
      </c>
      <c r="B39" s="196"/>
      <c r="C39" s="196"/>
      <c r="D39" s="196"/>
      <c r="E39" s="196"/>
      <c r="F39" s="196"/>
      <c r="G39" s="196"/>
      <c r="H39" s="196"/>
      <c r="I39" s="196"/>
      <c r="J39" s="196"/>
    </row>
    <row r="40" s="2" customFormat="1" spans="1:10">
      <c r="A40" s="189"/>
      <c r="B40" s="197"/>
      <c r="C40" s="197"/>
      <c r="D40" s="197"/>
      <c r="E40" s="197"/>
      <c r="F40" s="197"/>
      <c r="G40" s="197"/>
      <c r="H40" s="197"/>
      <c r="I40" s="197"/>
      <c r="J40" s="197"/>
    </row>
    <row r="41" s="2" customFormat="1" ht="10.2" spans="1:10">
      <c r="A41" s="198"/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>
      <c r="A42" s="199"/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0">
      <c r="A43" s="200"/>
      <c r="B43" s="201"/>
      <c r="C43" s="201"/>
      <c r="D43" s="201"/>
      <c r="E43" s="201"/>
      <c r="F43" s="201"/>
      <c r="G43" s="201"/>
      <c r="H43" s="201"/>
      <c r="I43" s="201"/>
      <c r="J43" s="201"/>
    </row>
    <row r="44" spans="1:10">
      <c r="A44" s="199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199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199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</sheetData>
  <mergeCells count="11">
    <mergeCell ref="A1:J1"/>
    <mergeCell ref="A2:J2"/>
    <mergeCell ref="B3:D3"/>
    <mergeCell ref="F3:G3"/>
    <mergeCell ref="I3:J3"/>
    <mergeCell ref="A35:J35"/>
    <mergeCell ref="A36:J36"/>
    <mergeCell ref="A37:J37"/>
    <mergeCell ref="A38:J38"/>
    <mergeCell ref="A39:J39"/>
    <mergeCell ref="A3:A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33"/>
  <sheetViews>
    <sheetView zoomScale="82" zoomScaleNormal="82" workbookViewId="0">
      <selection activeCell="A1" sqref="A1:E33"/>
    </sheetView>
  </sheetViews>
  <sheetFormatPr defaultColWidth="9" defaultRowHeight="13.2" outlineLevelCol="5"/>
  <cols>
    <col min="1" max="1" width="28.5740740740741" customWidth="1"/>
    <col min="2" max="2" width="12.712962962963" customWidth="1"/>
    <col min="3" max="3" width="13.712962962963" style="136" customWidth="1"/>
    <col min="4" max="4" width="12.287037037037" style="136" customWidth="1"/>
    <col min="5" max="5" width="10" customWidth="1"/>
  </cols>
  <sheetData>
    <row r="1" ht="19.5" customHeight="1" spans="1:5">
      <c r="A1" s="55" t="s">
        <v>132</v>
      </c>
      <c r="B1" s="56"/>
      <c r="C1" s="56"/>
      <c r="D1" s="56"/>
      <c r="E1" s="172"/>
    </row>
    <row r="2" ht="25.5" customHeight="1" spans="1:5">
      <c r="A2" s="58" t="s">
        <v>133</v>
      </c>
      <c r="B2" s="59"/>
      <c r="C2" s="59"/>
      <c r="D2" s="59"/>
      <c r="E2" s="60"/>
    </row>
    <row r="3" ht="13.5" customHeight="1" spans="1:5">
      <c r="A3" s="61"/>
      <c r="B3" s="92" t="s">
        <v>134</v>
      </c>
      <c r="C3" s="181"/>
      <c r="D3" s="182"/>
      <c r="E3" s="183" t="s">
        <v>135</v>
      </c>
    </row>
    <row r="4" ht="25.5" customHeight="1" spans="1:5">
      <c r="A4" s="143"/>
      <c r="B4" s="99" t="s">
        <v>136</v>
      </c>
      <c r="C4" s="184" t="s">
        <v>137</v>
      </c>
      <c r="D4" s="184" t="s">
        <v>138</v>
      </c>
      <c r="E4" s="164"/>
    </row>
    <row r="5" ht="12.75" customHeight="1" spans="1:5">
      <c r="A5" s="15"/>
      <c r="B5" s="16"/>
      <c r="C5" s="17"/>
      <c r="D5" s="17"/>
      <c r="E5" s="177"/>
    </row>
    <row r="6" s="52" customFormat="1" ht="12.75" customHeight="1" spans="1:6">
      <c r="A6" s="19" t="s">
        <v>139</v>
      </c>
      <c r="B6" s="65">
        <v>15.8413813333759</v>
      </c>
      <c r="C6" s="185">
        <v>2.72820323434046</v>
      </c>
      <c r="D6" s="185">
        <v>5.9482705132541</v>
      </c>
      <c r="E6" s="66">
        <v>566.414623</v>
      </c>
      <c r="F6" s="135"/>
    </row>
    <row r="7" ht="12.75" customHeight="1" spans="1:5">
      <c r="A7" s="186"/>
      <c r="B7" s="16"/>
      <c r="C7" s="17"/>
      <c r="D7" s="17"/>
      <c r="E7" s="64"/>
    </row>
    <row r="8" ht="12.75" customHeight="1" spans="1:5">
      <c r="A8" s="19" t="s">
        <v>71</v>
      </c>
      <c r="B8" s="16"/>
      <c r="C8" s="146"/>
      <c r="D8" s="17"/>
      <c r="E8" s="64"/>
    </row>
    <row r="9" ht="12.75" customHeight="1" spans="1:5">
      <c r="A9" s="30" t="s">
        <v>72</v>
      </c>
      <c r="B9" s="68">
        <v>15.6515525345483</v>
      </c>
      <c r="C9" s="187">
        <v>3.45136388516677</v>
      </c>
      <c r="D9" s="187">
        <v>7.37310316826463</v>
      </c>
      <c r="E9" s="69">
        <v>276.348578</v>
      </c>
    </row>
    <row r="10" ht="12.75" customHeight="1" spans="1:5">
      <c r="A10" s="30" t="s">
        <v>73</v>
      </c>
      <c r="B10" s="68">
        <v>16.2151549373402</v>
      </c>
      <c r="C10" s="187">
        <v>2.49102380674757</v>
      </c>
      <c r="D10" s="187">
        <v>4.66883369384268</v>
      </c>
      <c r="E10" s="69">
        <v>290.066045</v>
      </c>
    </row>
    <row r="11" ht="12.75" customHeight="1" spans="1:5">
      <c r="A11" s="19" t="s">
        <v>29</v>
      </c>
      <c r="B11" s="16"/>
      <c r="C11" s="17"/>
      <c r="D11" s="17"/>
      <c r="E11" s="64"/>
    </row>
    <row r="12" ht="12.75" customHeight="1" spans="1:5">
      <c r="A12" s="30" t="s">
        <v>30</v>
      </c>
      <c r="B12" s="68">
        <v>15.9703755340343</v>
      </c>
      <c r="C12" s="187">
        <v>2.76697148177347</v>
      </c>
      <c r="D12" s="187">
        <v>5.90973053950904</v>
      </c>
      <c r="E12" s="69">
        <v>541.392314</v>
      </c>
    </row>
    <row r="13" ht="12.75" customHeight="1" spans="1:5">
      <c r="A13" s="30" t="s">
        <v>31</v>
      </c>
      <c r="B13" s="68">
        <v>13.7998659890538</v>
      </c>
      <c r="C13" s="187"/>
      <c r="D13" s="187">
        <v>6.47119409826777</v>
      </c>
      <c r="E13" s="69">
        <v>25.022309</v>
      </c>
    </row>
    <row r="14" ht="12.75" customHeight="1" spans="1:5">
      <c r="A14" s="19" t="s">
        <v>32</v>
      </c>
      <c r="B14" s="16"/>
      <c r="C14" s="17"/>
      <c r="D14" s="17"/>
      <c r="E14" s="64"/>
    </row>
    <row r="15" ht="12.75" customHeight="1" spans="1:5">
      <c r="A15" s="30" t="s">
        <v>33</v>
      </c>
      <c r="B15" s="71">
        <v>19</v>
      </c>
      <c r="C15" s="68"/>
      <c r="D15" s="68"/>
      <c r="E15" s="69">
        <v>27.592006</v>
      </c>
    </row>
    <row r="16" ht="12.75" customHeight="1" spans="1:5">
      <c r="A16" s="30" t="s">
        <v>83</v>
      </c>
      <c r="B16" s="68" t="s">
        <v>21</v>
      </c>
      <c r="C16" s="187" t="s">
        <v>21</v>
      </c>
      <c r="D16" s="187" t="s">
        <v>21</v>
      </c>
      <c r="E16" s="69">
        <v>2.766468</v>
      </c>
    </row>
    <row r="17" ht="12.75" customHeight="1" spans="1:5">
      <c r="A17" s="30" t="s">
        <v>35</v>
      </c>
      <c r="B17" s="68">
        <v>15.9722166717054</v>
      </c>
      <c r="C17" s="187">
        <v>0.669272990727025</v>
      </c>
      <c r="D17" s="187">
        <v>7.77489786078764</v>
      </c>
      <c r="E17" s="69">
        <v>65.548337</v>
      </c>
    </row>
    <row r="18" ht="12.75" customHeight="1" spans="1:5">
      <c r="A18" s="30" t="s">
        <v>36</v>
      </c>
      <c r="B18" s="68">
        <v>16.196291775078</v>
      </c>
      <c r="C18" s="187">
        <v>2.12010552559178</v>
      </c>
      <c r="D18" s="187">
        <v>5.31984341762443</v>
      </c>
      <c r="E18" s="69">
        <v>302.685498</v>
      </c>
    </row>
    <row r="19" ht="12.75" customHeight="1" spans="1:5">
      <c r="A19" s="30" t="s">
        <v>37</v>
      </c>
      <c r="B19" s="68">
        <v>14.509465400855</v>
      </c>
      <c r="C19" s="187">
        <v>4.27238436800595</v>
      </c>
      <c r="D19" s="187">
        <v>5.28958871001221</v>
      </c>
      <c r="E19" s="69">
        <v>167.822314</v>
      </c>
    </row>
    <row r="20" ht="12.75" customHeight="1" spans="1:5">
      <c r="A20" s="19" t="s">
        <v>38</v>
      </c>
      <c r="B20" s="16"/>
      <c r="C20" s="17"/>
      <c r="D20" s="17"/>
      <c r="E20" s="64"/>
    </row>
    <row r="21" ht="12.75" customHeight="1" spans="1:5">
      <c r="A21" s="30" t="s">
        <v>39</v>
      </c>
      <c r="B21" s="68">
        <v>15.869764256387</v>
      </c>
      <c r="C21" s="187">
        <v>2.28780749742324</v>
      </c>
      <c r="D21" s="187">
        <v>5.95030524993981</v>
      </c>
      <c r="E21" s="69">
        <v>127.089114</v>
      </c>
    </row>
    <row r="22" ht="12.75" customHeight="1" spans="1:5">
      <c r="A22" s="30" t="s">
        <v>40</v>
      </c>
      <c r="B22" s="68">
        <v>17.2186768334432</v>
      </c>
      <c r="C22" s="187">
        <v>1.81104897680191</v>
      </c>
      <c r="D22" s="187">
        <v>7.41008673527738</v>
      </c>
      <c r="E22" s="69">
        <v>109.868222</v>
      </c>
    </row>
    <row r="23" ht="12.75" customHeight="1" spans="1:5">
      <c r="A23" s="30" t="s">
        <v>41</v>
      </c>
      <c r="B23" s="68">
        <v>16.3340741798696</v>
      </c>
      <c r="C23" s="187">
        <v>2.40321606798804</v>
      </c>
      <c r="D23" s="187">
        <v>6.96825099166973</v>
      </c>
      <c r="E23" s="69">
        <v>119.210723</v>
      </c>
    </row>
    <row r="24" ht="12.75" customHeight="1" spans="1:5">
      <c r="A24" s="30" t="s">
        <v>42</v>
      </c>
      <c r="B24" s="68">
        <v>17.1039473641699</v>
      </c>
      <c r="C24" s="187">
        <v>2.4508681115385</v>
      </c>
      <c r="D24" s="187">
        <v>5.05335786169938</v>
      </c>
      <c r="E24" s="69">
        <v>95.585134</v>
      </c>
    </row>
    <row r="25" ht="12.75" customHeight="1" spans="1:5">
      <c r="A25" s="30" t="s">
        <v>43</v>
      </c>
      <c r="B25" s="68">
        <v>11.5235153897302</v>
      </c>
      <c r="C25" s="187">
        <v>4.35455817261739</v>
      </c>
      <c r="D25" s="187">
        <v>5.02484275275625</v>
      </c>
      <c r="E25" s="69">
        <v>114.66143</v>
      </c>
    </row>
    <row r="26" ht="12.75" customHeight="1" spans="1:5">
      <c r="A26" s="19" t="s">
        <v>44</v>
      </c>
      <c r="B26" s="16"/>
      <c r="C26" s="17"/>
      <c r="D26" s="17"/>
      <c r="E26" s="64"/>
    </row>
    <row r="27" ht="12.75" customHeight="1" spans="1:5">
      <c r="A27" s="30" t="s">
        <v>45</v>
      </c>
      <c r="B27" s="68" t="s">
        <v>21</v>
      </c>
      <c r="C27" s="68" t="s">
        <v>21</v>
      </c>
      <c r="D27" s="68" t="s">
        <v>21</v>
      </c>
      <c r="E27" s="69">
        <v>20.5938</v>
      </c>
    </row>
    <row r="28" ht="12.75" customHeight="1" spans="1:5">
      <c r="A28" s="30" t="s">
        <v>46</v>
      </c>
      <c r="B28" s="68">
        <v>12.9414362348038</v>
      </c>
      <c r="C28" s="187">
        <v>3.6653517101875</v>
      </c>
      <c r="D28" s="187">
        <v>5.28276857598428</v>
      </c>
      <c r="E28" s="69">
        <v>152.733265</v>
      </c>
    </row>
    <row r="29" ht="12.75" customHeight="1" spans="1:5">
      <c r="A29" s="30" t="s">
        <v>47</v>
      </c>
      <c r="B29" s="68">
        <v>16.9979664596218</v>
      </c>
      <c r="C29" s="187">
        <v>2.00073631181817</v>
      </c>
      <c r="D29" s="187">
        <v>6.69335201266658</v>
      </c>
      <c r="E29" s="69">
        <v>334.49632</v>
      </c>
    </row>
    <row r="30" ht="12.75" customHeight="1" spans="1:5">
      <c r="A30" s="30" t="s">
        <v>48</v>
      </c>
      <c r="B30" s="68">
        <v>15.0113221009687</v>
      </c>
      <c r="C30" s="187"/>
      <c r="D30" s="187"/>
      <c r="E30" s="69">
        <v>58.591238</v>
      </c>
    </row>
    <row r="31" ht="12.75" customHeight="1" spans="1:5">
      <c r="A31" s="30"/>
      <c r="B31" s="68"/>
      <c r="C31" s="187"/>
      <c r="D31" s="187"/>
      <c r="E31" s="69"/>
    </row>
    <row r="32" ht="12.75" customHeight="1" spans="1:5">
      <c r="A32" s="19" t="s">
        <v>140</v>
      </c>
      <c r="B32" s="68">
        <v>16.3869114003242</v>
      </c>
      <c r="C32" s="187">
        <v>3.53763635094714</v>
      </c>
      <c r="D32" s="187">
        <v>5.8823397294557</v>
      </c>
      <c r="E32" s="69">
        <v>566.414623</v>
      </c>
    </row>
    <row r="33" ht="12.75" customHeight="1" spans="1:5">
      <c r="A33" s="39" t="s">
        <v>141</v>
      </c>
      <c r="B33" s="40"/>
      <c r="C33" s="40"/>
      <c r="D33" s="40"/>
      <c r="E33" s="188"/>
    </row>
  </sheetData>
  <mergeCells count="6">
    <mergeCell ref="A1:E1"/>
    <mergeCell ref="A2:E2"/>
    <mergeCell ref="B3:D3"/>
    <mergeCell ref="A33:E33"/>
    <mergeCell ref="A3:A4"/>
    <mergeCell ref="E3:E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9"/>
  <sheetViews>
    <sheetView zoomScale="84" zoomScaleNormal="84" topLeftCell="A16" workbookViewId="0">
      <selection activeCell="A1" sqref="A1:I36"/>
    </sheetView>
  </sheetViews>
  <sheetFormatPr defaultColWidth="9" defaultRowHeight="13.2"/>
  <cols>
    <col min="1" max="1" width="22.712962962963" customWidth="1"/>
    <col min="2" max="3" width="8.71296296296296" customWidth="1"/>
    <col min="4" max="4" width="1" customWidth="1"/>
    <col min="5" max="5" width="13.287037037037" customWidth="1"/>
    <col min="6" max="6" width="9" customWidth="1"/>
    <col min="7" max="7" width="0.851851851851852" customWidth="1"/>
    <col min="8" max="8" width="9.85185185185185" customWidth="1"/>
    <col min="9" max="9" width="10" customWidth="1"/>
  </cols>
  <sheetData>
    <row r="1" ht="19.5" customHeight="1" spans="1:9">
      <c r="A1" s="55" t="s">
        <v>142</v>
      </c>
      <c r="B1" s="56"/>
      <c r="C1" s="56"/>
      <c r="D1" s="56"/>
      <c r="E1" s="56"/>
      <c r="F1" s="56"/>
      <c r="G1" s="56"/>
      <c r="H1" s="56"/>
      <c r="I1" s="172"/>
    </row>
    <row r="2" ht="12.75" customHeight="1" spans="1:9">
      <c r="A2" s="58" t="s">
        <v>143</v>
      </c>
      <c r="B2" s="59"/>
      <c r="C2" s="59"/>
      <c r="D2" s="59"/>
      <c r="E2" s="59"/>
      <c r="F2" s="59"/>
      <c r="G2" s="59"/>
      <c r="H2" s="59"/>
      <c r="I2" s="173"/>
    </row>
    <row r="3" ht="24" customHeight="1" spans="1:9">
      <c r="A3" s="61"/>
      <c r="B3" s="92" t="s">
        <v>117</v>
      </c>
      <c r="C3" s="92"/>
      <c r="D3" s="121"/>
      <c r="E3" s="92" t="s">
        <v>144</v>
      </c>
      <c r="F3" s="92"/>
      <c r="G3" s="121"/>
      <c r="H3" s="92" t="s">
        <v>145</v>
      </c>
      <c r="I3" s="174"/>
    </row>
    <row r="4" ht="58.5" customHeight="1" spans="1:11">
      <c r="A4" s="143"/>
      <c r="B4" s="99" t="s">
        <v>120</v>
      </c>
      <c r="C4" s="99" t="s">
        <v>122</v>
      </c>
      <c r="D4" s="99"/>
      <c r="E4" s="99" t="s">
        <v>146</v>
      </c>
      <c r="F4" s="99" t="s">
        <v>122</v>
      </c>
      <c r="G4" s="99"/>
      <c r="H4" s="99" t="s">
        <v>147</v>
      </c>
      <c r="I4" s="164" t="s">
        <v>122</v>
      </c>
      <c r="K4" s="77"/>
    </row>
    <row r="5" ht="12.75" customHeight="1" spans="1:9">
      <c r="A5" s="15"/>
      <c r="B5" s="80"/>
      <c r="C5" s="80"/>
      <c r="D5" s="80"/>
      <c r="E5" s="80"/>
      <c r="F5" s="80"/>
      <c r="G5" s="80"/>
      <c r="H5" s="80"/>
      <c r="I5" s="175"/>
    </row>
    <row r="6" s="52" customFormat="1" ht="12.75" customHeight="1" spans="1:9">
      <c r="A6" s="19" t="s">
        <v>5</v>
      </c>
      <c r="B6" s="65">
        <v>51.803448476945</v>
      </c>
      <c r="C6" s="148">
        <v>76.739675</v>
      </c>
      <c r="D6" s="165"/>
      <c r="E6" s="65">
        <v>50.3672782535928</v>
      </c>
      <c r="F6" s="148">
        <v>282.461183</v>
      </c>
      <c r="G6" s="165"/>
      <c r="H6" s="65">
        <v>50.6741016748908</v>
      </c>
      <c r="I6" s="66">
        <v>359.200858</v>
      </c>
    </row>
    <row r="7" ht="12.75" customHeight="1" spans="1:9">
      <c r="A7" s="15"/>
      <c r="B7" s="80"/>
      <c r="C7" s="81"/>
      <c r="D7" s="80"/>
      <c r="E7" s="80"/>
      <c r="F7" s="81"/>
      <c r="G7" s="80"/>
      <c r="H7" s="80"/>
      <c r="I7" s="176"/>
    </row>
    <row r="8" s="2" customFormat="1" ht="12.75" customHeight="1" spans="1:12">
      <c r="A8" s="166" t="s">
        <v>15</v>
      </c>
      <c r="B8" s="16"/>
      <c r="C8" s="29"/>
      <c r="D8" s="16"/>
      <c r="E8" s="16"/>
      <c r="F8" s="29"/>
      <c r="G8" s="16"/>
      <c r="H8" s="16"/>
      <c r="I8" s="64"/>
      <c r="J8" s="16"/>
      <c r="K8" s="16"/>
      <c r="L8" s="177"/>
    </row>
    <row r="9" s="2" customFormat="1" ht="12.75" customHeight="1" spans="1:12">
      <c r="A9" s="30" t="s">
        <v>16</v>
      </c>
      <c r="B9" s="68" t="s">
        <v>21</v>
      </c>
      <c r="C9" s="153">
        <v>11.86525</v>
      </c>
      <c r="D9" s="167"/>
      <c r="E9" s="68">
        <v>48.1491519050212</v>
      </c>
      <c r="F9" s="153">
        <v>36.953762</v>
      </c>
      <c r="G9" s="167"/>
      <c r="H9" s="68">
        <v>48.0203061053345</v>
      </c>
      <c r="I9" s="69">
        <v>48.819012</v>
      </c>
      <c r="J9" s="167"/>
      <c r="K9" s="68"/>
      <c r="L9" s="167"/>
    </row>
    <row r="10" s="2" customFormat="1" ht="12.75" customHeight="1" spans="1:12">
      <c r="A10" s="30" t="s">
        <v>17</v>
      </c>
      <c r="B10" s="71">
        <v>42.5999984953476</v>
      </c>
      <c r="C10" s="153">
        <v>15.684686</v>
      </c>
      <c r="D10" s="167"/>
      <c r="E10" s="68">
        <v>49.415692624796</v>
      </c>
      <c r="F10" s="153">
        <v>50.10736</v>
      </c>
      <c r="G10" s="167"/>
      <c r="H10" s="68">
        <v>47.7908454161769</v>
      </c>
      <c r="I10" s="69">
        <v>65.792046</v>
      </c>
      <c r="J10" s="167"/>
      <c r="K10" s="68"/>
      <c r="L10" s="167"/>
    </row>
    <row r="11" s="2" customFormat="1" ht="12.75" customHeight="1" spans="1:12">
      <c r="A11" s="30" t="s">
        <v>18</v>
      </c>
      <c r="B11" s="71">
        <v>55.7474110606686</v>
      </c>
      <c r="C11" s="153">
        <v>49.189739</v>
      </c>
      <c r="D11" s="167"/>
      <c r="E11" s="68">
        <v>51.0307865257012</v>
      </c>
      <c r="F11" s="153">
        <v>195.400061</v>
      </c>
      <c r="G11" s="167"/>
      <c r="H11" s="68">
        <v>51.9793523687415</v>
      </c>
      <c r="I11" s="69">
        <v>244.5898</v>
      </c>
      <c r="J11" s="167"/>
      <c r="K11" s="68"/>
      <c r="L11" s="167"/>
    </row>
    <row r="12" ht="12.75" customHeight="1" spans="1:9">
      <c r="A12" s="19" t="s">
        <v>71</v>
      </c>
      <c r="B12" s="80"/>
      <c r="C12" s="81"/>
      <c r="D12" s="80"/>
      <c r="E12" s="80"/>
      <c r="F12" s="81"/>
      <c r="G12" s="80"/>
      <c r="H12" s="80"/>
      <c r="I12" s="176"/>
    </row>
    <row r="13" ht="12.75" customHeight="1" spans="1:9">
      <c r="A13" s="30" t="s">
        <v>72</v>
      </c>
      <c r="B13" s="71">
        <v>53.4789770911106</v>
      </c>
      <c r="C13" s="153">
        <v>41.154985</v>
      </c>
      <c r="D13" s="167"/>
      <c r="E13" s="68">
        <v>41.2017027108476</v>
      </c>
      <c r="F13" s="153">
        <v>131.257988</v>
      </c>
      <c r="G13" s="167"/>
      <c r="H13" s="68">
        <v>44.1322886996444</v>
      </c>
      <c r="I13" s="69">
        <v>172.412973</v>
      </c>
    </row>
    <row r="14" ht="12.75" customHeight="1" spans="1:9">
      <c r="A14" s="30" t="s">
        <v>73</v>
      </c>
      <c r="B14" s="71">
        <v>49.865638846369</v>
      </c>
      <c r="C14" s="153">
        <v>35.58469</v>
      </c>
      <c r="D14" s="167"/>
      <c r="E14" s="68">
        <v>58.3238231176266</v>
      </c>
      <c r="F14" s="153">
        <v>151.203195</v>
      </c>
      <c r="G14" s="167"/>
      <c r="H14" s="68">
        <v>56.7124666570318</v>
      </c>
      <c r="I14" s="69">
        <v>186.787885</v>
      </c>
    </row>
    <row r="15" ht="12.75" customHeight="1" spans="1:9">
      <c r="A15" s="19" t="s">
        <v>29</v>
      </c>
      <c r="B15" s="80"/>
      <c r="C15" s="81"/>
      <c r="D15" s="80"/>
      <c r="E15" s="80"/>
      <c r="F15" s="81"/>
      <c r="G15" s="80"/>
      <c r="H15" s="80"/>
      <c r="I15" s="176"/>
    </row>
    <row r="16" ht="12.75" customHeight="1" spans="1:9">
      <c r="A16" s="30" t="s">
        <v>30</v>
      </c>
      <c r="B16" s="68">
        <v>52.0916270194195</v>
      </c>
      <c r="C16" s="153">
        <v>73.665476</v>
      </c>
      <c r="D16" s="167"/>
      <c r="E16" s="68">
        <v>50.7730293412989</v>
      </c>
      <c r="F16" s="153">
        <v>268.11492</v>
      </c>
      <c r="G16" s="167"/>
      <c r="H16" s="68">
        <v>51.0572326681955</v>
      </c>
      <c r="I16" s="69">
        <v>341.780396</v>
      </c>
    </row>
    <row r="17" ht="12.75" customHeight="1" spans="1:9">
      <c r="A17" s="30" t="s">
        <v>31</v>
      </c>
      <c r="B17" s="71" t="s">
        <v>21</v>
      </c>
      <c r="C17" s="153">
        <v>3.074199</v>
      </c>
      <c r="D17" s="167"/>
      <c r="E17" s="71">
        <v>42.7842637486849</v>
      </c>
      <c r="F17" s="153">
        <v>14.346263</v>
      </c>
      <c r="G17" s="167"/>
      <c r="H17" s="71">
        <v>43.1572710298958</v>
      </c>
      <c r="I17" s="69">
        <v>17.420462</v>
      </c>
    </row>
    <row r="18" ht="12.75" customHeight="1" spans="1:9">
      <c r="A18" s="19" t="s">
        <v>32</v>
      </c>
      <c r="B18" s="80"/>
      <c r="C18" s="81"/>
      <c r="D18" s="80"/>
      <c r="E18" s="80"/>
      <c r="F18" s="81"/>
      <c r="G18" s="80"/>
      <c r="H18" s="80"/>
      <c r="I18" s="176"/>
    </row>
    <row r="19" ht="12.75" customHeight="1" spans="1:9">
      <c r="A19" s="30" t="s">
        <v>33</v>
      </c>
      <c r="B19" s="68" t="s">
        <v>21</v>
      </c>
      <c r="C19" s="168">
        <v>0</v>
      </c>
      <c r="D19" s="167"/>
      <c r="E19" s="68" t="s">
        <v>21</v>
      </c>
      <c r="F19" s="153">
        <v>15.489273</v>
      </c>
      <c r="G19" s="167"/>
      <c r="H19" s="68" t="s">
        <v>21</v>
      </c>
      <c r="I19" s="69">
        <v>15.489273</v>
      </c>
    </row>
    <row r="20" ht="12.75" customHeight="1" spans="1:9">
      <c r="A20" s="30" t="s">
        <v>83</v>
      </c>
      <c r="B20" s="68" t="s">
        <v>21</v>
      </c>
      <c r="C20" s="153">
        <v>0.922156</v>
      </c>
      <c r="D20" s="167"/>
      <c r="E20" s="68" t="s">
        <v>21</v>
      </c>
      <c r="F20" s="153">
        <v>1.844312</v>
      </c>
      <c r="G20" s="167"/>
      <c r="H20" s="68" t="s">
        <v>21</v>
      </c>
      <c r="I20" s="69">
        <v>2.766468</v>
      </c>
    </row>
    <row r="21" ht="12.75" customHeight="1" spans="1:9">
      <c r="A21" s="30" t="s">
        <v>35</v>
      </c>
      <c r="B21" s="68" t="s">
        <v>21</v>
      </c>
      <c r="C21" s="153">
        <v>10.274837</v>
      </c>
      <c r="D21" s="167"/>
      <c r="E21" s="71">
        <v>43.8550130068618</v>
      </c>
      <c r="F21" s="153">
        <v>28.121695</v>
      </c>
      <c r="G21" s="167"/>
      <c r="H21" s="71">
        <v>42.1661023969561</v>
      </c>
      <c r="I21" s="69">
        <v>38.396532</v>
      </c>
    </row>
    <row r="22" ht="12.75" customHeight="1" spans="1:9">
      <c r="A22" s="30" t="s">
        <v>36</v>
      </c>
      <c r="B22" s="71">
        <v>42.013753420109</v>
      </c>
      <c r="C22" s="153">
        <v>43.283343</v>
      </c>
      <c r="D22" s="167"/>
      <c r="E22" s="68">
        <v>54.51154991395</v>
      </c>
      <c r="F22" s="153">
        <v>147.811664</v>
      </c>
      <c r="G22" s="167"/>
      <c r="H22" s="68">
        <v>51.6807778237764</v>
      </c>
      <c r="I22" s="69">
        <v>191.095007</v>
      </c>
    </row>
    <row r="23" ht="12.75" customHeight="1" spans="1:9">
      <c r="A23" s="30" t="s">
        <v>37</v>
      </c>
      <c r="B23" s="68" t="s">
        <v>21</v>
      </c>
      <c r="C23" s="153">
        <v>22.259339</v>
      </c>
      <c r="D23" s="167"/>
      <c r="E23" s="68">
        <v>44.9496755053877</v>
      </c>
      <c r="F23" s="153">
        <v>89.194239</v>
      </c>
      <c r="G23" s="167"/>
      <c r="H23" s="68">
        <v>51.0361883581701</v>
      </c>
      <c r="I23" s="69">
        <v>111.453578</v>
      </c>
    </row>
    <row r="24" ht="12.75" customHeight="1" spans="1:9">
      <c r="A24" s="19" t="s">
        <v>38</v>
      </c>
      <c r="B24" s="80"/>
      <c r="C24" s="81"/>
      <c r="D24" s="80"/>
      <c r="E24" s="80"/>
      <c r="F24" s="81"/>
      <c r="G24" s="80"/>
      <c r="H24" s="80"/>
      <c r="I24" s="176"/>
    </row>
    <row r="25" ht="12.75" customHeight="1" spans="1:9">
      <c r="A25" s="30" t="s">
        <v>39</v>
      </c>
      <c r="B25" s="68" t="s">
        <v>21</v>
      </c>
      <c r="C25" s="153">
        <v>18.888622</v>
      </c>
      <c r="D25" s="167"/>
      <c r="E25" s="68">
        <v>46.2242900631995</v>
      </c>
      <c r="F25" s="153">
        <v>61.866352</v>
      </c>
      <c r="G25" s="167"/>
      <c r="H25" s="68">
        <v>45.8845073741216</v>
      </c>
      <c r="I25" s="69">
        <v>80.7549739999999</v>
      </c>
    </row>
    <row r="26" ht="12.75" customHeight="1" spans="1:9">
      <c r="A26" s="30" t="s">
        <v>40</v>
      </c>
      <c r="B26" s="68" t="s">
        <v>21</v>
      </c>
      <c r="C26" s="153">
        <v>11.922236</v>
      </c>
      <c r="D26" s="167"/>
      <c r="E26" s="68">
        <v>55.4165699182347</v>
      </c>
      <c r="F26" s="153">
        <v>56.943214</v>
      </c>
      <c r="G26" s="167"/>
      <c r="H26" s="68">
        <v>50.9439058337672</v>
      </c>
      <c r="I26" s="69">
        <v>68.86545</v>
      </c>
    </row>
    <row r="27" ht="12.75" customHeight="1" spans="1:9">
      <c r="A27" s="30" t="s">
        <v>41</v>
      </c>
      <c r="B27" s="68" t="s">
        <v>21</v>
      </c>
      <c r="C27" s="153">
        <v>14.248123</v>
      </c>
      <c r="D27" s="167"/>
      <c r="E27" s="68">
        <v>56.0035247205485</v>
      </c>
      <c r="F27" s="153">
        <v>57.057573</v>
      </c>
      <c r="G27" s="167"/>
      <c r="H27" s="68">
        <v>56.8727693226639</v>
      </c>
      <c r="I27" s="69">
        <v>71.305696</v>
      </c>
    </row>
    <row r="28" ht="12.75" customHeight="1" spans="1:9">
      <c r="A28" s="30" t="s">
        <v>42</v>
      </c>
      <c r="B28" s="68" t="s">
        <v>21</v>
      </c>
      <c r="C28" s="153">
        <v>15.686653</v>
      </c>
      <c r="D28" s="167"/>
      <c r="E28" s="71">
        <v>58.8156875959131</v>
      </c>
      <c r="F28" s="153">
        <v>48.089102</v>
      </c>
      <c r="G28" s="167"/>
      <c r="H28" s="68">
        <v>56.4092498787353</v>
      </c>
      <c r="I28" s="69">
        <v>63.775755</v>
      </c>
    </row>
    <row r="29" ht="12.75" customHeight="1" spans="1:9">
      <c r="A29" s="30" t="s">
        <v>43</v>
      </c>
      <c r="B29" s="68" t="s">
        <v>21</v>
      </c>
      <c r="C29" s="153">
        <v>15.994041</v>
      </c>
      <c r="D29" s="167"/>
      <c r="E29" s="68">
        <v>37.3926770152169</v>
      </c>
      <c r="F29" s="153">
        <v>58.504942</v>
      </c>
      <c r="G29" s="167"/>
      <c r="H29" s="68">
        <v>44.773882349508</v>
      </c>
      <c r="I29" s="69">
        <v>74.498983</v>
      </c>
    </row>
    <row r="30" ht="12.75" customHeight="1" spans="1:9">
      <c r="A30" s="19" t="s">
        <v>44</v>
      </c>
      <c r="B30" s="80"/>
      <c r="C30" s="81"/>
      <c r="D30" s="80"/>
      <c r="E30" s="80"/>
      <c r="F30" s="81"/>
      <c r="G30" s="80"/>
      <c r="H30" s="80"/>
      <c r="I30" s="176"/>
    </row>
    <row r="31" ht="12.75" customHeight="1" spans="1:9">
      <c r="A31" s="30" t="s">
        <v>45</v>
      </c>
      <c r="B31" s="68" t="s">
        <v>21</v>
      </c>
      <c r="C31" s="153">
        <v>3.227542</v>
      </c>
      <c r="D31" s="167"/>
      <c r="E31" s="68" t="s">
        <v>21</v>
      </c>
      <c r="F31" s="153">
        <v>11.304544</v>
      </c>
      <c r="G31" s="167"/>
      <c r="H31" s="68" t="s">
        <v>21</v>
      </c>
      <c r="I31" s="178">
        <v>15</v>
      </c>
    </row>
    <row r="32" ht="12.75" customHeight="1" spans="1:9">
      <c r="A32" s="30" t="s">
        <v>46</v>
      </c>
      <c r="B32" s="71">
        <v>67.2</v>
      </c>
      <c r="C32" s="153">
        <v>29.236752</v>
      </c>
      <c r="D32" s="167"/>
      <c r="E32" s="68">
        <v>39.4401984220441</v>
      </c>
      <c r="F32" s="153">
        <v>66.332146</v>
      </c>
      <c r="G32" s="167"/>
      <c r="H32" s="68">
        <v>47.9416483383538</v>
      </c>
      <c r="I32" s="69">
        <v>95.568898</v>
      </c>
    </row>
    <row r="33" ht="12.75" customHeight="1" spans="1:9">
      <c r="A33" s="30" t="s">
        <v>47</v>
      </c>
      <c r="B33" s="71">
        <v>45.1338154121822</v>
      </c>
      <c r="C33" s="153">
        <v>38.942039</v>
      </c>
      <c r="D33" s="167"/>
      <c r="E33" s="68">
        <v>53.6509401392181</v>
      </c>
      <c r="F33" s="153">
        <v>173.440217</v>
      </c>
      <c r="G33" s="167"/>
      <c r="H33" s="68">
        <v>52.0892550458641</v>
      </c>
      <c r="I33" s="69">
        <v>212.382256</v>
      </c>
    </row>
    <row r="34" ht="15" customHeight="1" spans="1:9">
      <c r="A34" s="30" t="s">
        <v>48</v>
      </c>
      <c r="B34" s="68" t="s">
        <v>21</v>
      </c>
      <c r="C34" s="153">
        <v>5.333342</v>
      </c>
      <c r="D34" s="167"/>
      <c r="E34" s="71">
        <v>45.7133565865913</v>
      </c>
      <c r="F34" s="153">
        <v>31.384276</v>
      </c>
      <c r="G34" s="167"/>
      <c r="H34" s="71">
        <v>43.430499767169</v>
      </c>
      <c r="I34" s="69">
        <v>36.717618</v>
      </c>
    </row>
    <row r="35" ht="12.75" customHeight="1" spans="1:11">
      <c r="A35" s="169" t="s">
        <v>148</v>
      </c>
      <c r="B35" s="170"/>
      <c r="C35" s="170"/>
      <c r="D35" s="170"/>
      <c r="E35" s="170"/>
      <c r="F35" s="170"/>
      <c r="G35" s="170"/>
      <c r="H35" s="170"/>
      <c r="I35" s="179"/>
      <c r="K35" s="180"/>
    </row>
    <row r="36" ht="12.75" customHeight="1" spans="1:9">
      <c r="A36" s="74" t="s">
        <v>149</v>
      </c>
      <c r="B36" s="75"/>
      <c r="C36" s="75"/>
      <c r="D36" s="75"/>
      <c r="E36" s="75"/>
      <c r="F36" s="75"/>
      <c r="G36" s="75"/>
      <c r="H36" s="75"/>
      <c r="I36" s="76"/>
    </row>
    <row r="37" ht="12" customHeight="1" spans="1:9">
      <c r="A37" s="171"/>
      <c r="B37" s="171"/>
      <c r="C37" s="171"/>
      <c r="D37" s="171"/>
      <c r="E37" s="171"/>
      <c r="F37" s="171"/>
      <c r="G37" s="171"/>
      <c r="H37" s="171"/>
      <c r="I37" s="171"/>
    </row>
    <row r="38" spans="1:9">
      <c r="A38" s="171"/>
      <c r="B38" s="171"/>
      <c r="C38" s="171"/>
      <c r="D38" s="171"/>
      <c r="E38" s="171"/>
      <c r="F38" s="171"/>
      <c r="G38" s="171"/>
      <c r="H38" s="171"/>
      <c r="I38" s="171"/>
    </row>
    <row r="39" spans="1:9">
      <c r="A39" s="53"/>
      <c r="B39" s="53"/>
      <c r="C39" s="53"/>
      <c r="D39" s="53"/>
      <c r="E39" s="53"/>
      <c r="F39" s="53"/>
      <c r="G39" s="53"/>
      <c r="H39" s="53"/>
      <c r="I39" s="53"/>
    </row>
  </sheetData>
  <mergeCells count="8">
    <mergeCell ref="A1:I1"/>
    <mergeCell ref="A2:I2"/>
    <mergeCell ref="B3:C3"/>
    <mergeCell ref="E3:F3"/>
    <mergeCell ref="H3:I3"/>
    <mergeCell ref="A35:I35"/>
    <mergeCell ref="A36:I36"/>
    <mergeCell ref="A3:A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5"/>
  <sheetViews>
    <sheetView zoomScale="110" zoomScaleNormal="110" workbookViewId="0">
      <selection activeCell="A1" sqref="A1:G15"/>
    </sheetView>
  </sheetViews>
  <sheetFormatPr defaultColWidth="9" defaultRowHeight="13.2" outlineLevelCol="6"/>
  <cols>
    <col min="1" max="1" width="22.712962962963" customWidth="1"/>
    <col min="2" max="2" width="11.5740740740741" customWidth="1"/>
    <col min="3" max="3" width="10" style="54" customWidth="1"/>
    <col min="4" max="4" width="9.13888888888889" style="136"/>
    <col min="5" max="5" width="9.13888888888889" style="3"/>
    <col min="6" max="6" width="9.13888888888889" style="136"/>
    <col min="7" max="7" width="9.13888888888889" style="137"/>
  </cols>
  <sheetData>
    <row r="1" ht="28.5" customHeight="1" spans="1:7">
      <c r="A1" s="138" t="s">
        <v>150</v>
      </c>
      <c r="B1" s="139"/>
      <c r="C1" s="139"/>
      <c r="D1" s="139"/>
      <c r="E1" s="139"/>
      <c r="F1" s="139"/>
      <c r="G1" s="140"/>
    </row>
    <row r="2" ht="33" customHeight="1" spans="1:7">
      <c r="A2" s="117" t="s">
        <v>151</v>
      </c>
      <c r="B2" s="118"/>
      <c r="C2" s="118"/>
      <c r="D2" s="118"/>
      <c r="E2" s="118"/>
      <c r="F2" s="118"/>
      <c r="G2" s="134"/>
    </row>
    <row r="3" ht="34.5" customHeight="1" spans="1:7">
      <c r="A3" s="9"/>
      <c r="B3" s="92" t="s">
        <v>152</v>
      </c>
      <c r="C3" s="92"/>
      <c r="D3" s="141" t="s">
        <v>153</v>
      </c>
      <c r="E3" s="141"/>
      <c r="F3" s="141" t="s">
        <v>154</v>
      </c>
      <c r="G3" s="142"/>
    </row>
    <row r="4" ht="51" customHeight="1" spans="1:7">
      <c r="A4" s="143"/>
      <c r="B4" s="99" t="s">
        <v>155</v>
      </c>
      <c r="C4" s="100" t="s">
        <v>156</v>
      </c>
      <c r="D4" s="144" t="s">
        <v>157</v>
      </c>
      <c r="E4" s="144" t="s">
        <v>156</v>
      </c>
      <c r="F4" s="144" t="s">
        <v>158</v>
      </c>
      <c r="G4" s="145" t="s">
        <v>156</v>
      </c>
    </row>
    <row r="5" ht="12.75" customHeight="1" spans="1:7">
      <c r="A5" s="15"/>
      <c r="B5" s="16"/>
      <c r="C5" s="29"/>
      <c r="D5" s="146"/>
      <c r="E5" s="18"/>
      <c r="F5" s="146"/>
      <c r="G5" s="147"/>
    </row>
    <row r="6" s="52" customFormat="1" ht="12.75" customHeight="1" spans="1:7">
      <c r="A6" s="19" t="s">
        <v>5</v>
      </c>
      <c r="B6" s="65">
        <v>58.9943194629706</v>
      </c>
      <c r="C6" s="148">
        <v>55.951048</v>
      </c>
      <c r="D6" s="149" t="s">
        <v>21</v>
      </c>
      <c r="E6" s="24">
        <v>0</v>
      </c>
      <c r="F6" s="150">
        <v>58.9943194629706</v>
      </c>
      <c r="G6" s="151">
        <v>55.951048</v>
      </c>
    </row>
    <row r="7" ht="12.75" customHeight="1" spans="1:7">
      <c r="A7" s="15"/>
      <c r="B7" s="16"/>
      <c r="C7" s="29"/>
      <c r="D7" s="152"/>
      <c r="E7" s="18"/>
      <c r="F7" s="146"/>
      <c r="G7" s="147"/>
    </row>
    <row r="8" ht="12.75" customHeight="1" spans="1:7">
      <c r="A8" s="19" t="s">
        <v>71</v>
      </c>
      <c r="B8" s="16"/>
      <c r="C8" s="29"/>
      <c r="D8" s="152"/>
      <c r="E8" s="18"/>
      <c r="F8" s="146"/>
      <c r="G8" s="147"/>
    </row>
    <row r="9" ht="12.75" customHeight="1" spans="1:7">
      <c r="A9" s="30" t="s">
        <v>72</v>
      </c>
      <c r="B9" s="71">
        <v>47.986614632264</v>
      </c>
      <c r="C9" s="153">
        <v>27.490018</v>
      </c>
      <c r="D9" s="149" t="s">
        <v>21</v>
      </c>
      <c r="E9" s="18">
        <v>0</v>
      </c>
      <c r="F9" s="154">
        <v>47.986614632264</v>
      </c>
      <c r="G9" s="147">
        <v>27.490018</v>
      </c>
    </row>
    <row r="10" ht="12.75" customHeight="1" spans="1:7">
      <c r="A10" s="30" t="s">
        <v>73</v>
      </c>
      <c r="B10" s="71">
        <v>69.6264717053459</v>
      </c>
      <c r="C10" s="153">
        <v>28.46103</v>
      </c>
      <c r="D10" s="149" t="s">
        <v>21</v>
      </c>
      <c r="E10" s="18">
        <v>0</v>
      </c>
      <c r="F10" s="154">
        <v>69.6264717053459</v>
      </c>
      <c r="G10" s="147">
        <v>28.46103</v>
      </c>
    </row>
    <row r="11" ht="12.75" customHeight="1" spans="1:7">
      <c r="A11" s="19" t="s">
        <v>29</v>
      </c>
      <c r="B11" s="16"/>
      <c r="C11" s="29"/>
      <c r="D11" s="152"/>
      <c r="E11" s="18"/>
      <c r="F11" s="146"/>
      <c r="G11" s="147"/>
    </row>
    <row r="12" ht="12.75" customHeight="1" spans="1:7">
      <c r="A12" s="30" t="s">
        <v>30</v>
      </c>
      <c r="B12" s="71">
        <v>59.0779097463868</v>
      </c>
      <c r="C12" s="153">
        <v>53.765648</v>
      </c>
      <c r="D12" s="149" t="s">
        <v>21</v>
      </c>
      <c r="E12" s="18">
        <v>0</v>
      </c>
      <c r="F12" s="154">
        <v>59.0779097463868</v>
      </c>
      <c r="G12" s="147">
        <v>53.765648</v>
      </c>
    </row>
    <row r="13" ht="12.75" customHeight="1" spans="1:7">
      <c r="A13" s="33" t="s">
        <v>31</v>
      </c>
      <c r="B13" s="155" t="s">
        <v>21</v>
      </c>
      <c r="C13" s="156">
        <v>2.1854</v>
      </c>
      <c r="D13" s="157" t="s">
        <v>21</v>
      </c>
      <c r="E13" s="38">
        <v>0</v>
      </c>
      <c r="F13" s="158" t="s">
        <v>21</v>
      </c>
      <c r="G13" s="159">
        <v>2.1854</v>
      </c>
    </row>
    <row r="14" ht="21" customHeight="1" spans="1:7">
      <c r="A14" s="160" t="s">
        <v>159</v>
      </c>
      <c r="B14" s="161"/>
      <c r="C14" s="161"/>
      <c r="D14" s="161"/>
      <c r="E14" s="161"/>
      <c r="F14" s="161"/>
      <c r="G14" s="162"/>
    </row>
    <row r="15" ht="21.75" customHeight="1" spans="1:7">
      <c r="A15" s="163" t="s">
        <v>160</v>
      </c>
      <c r="B15" s="99"/>
      <c r="C15" s="99"/>
      <c r="D15" s="99"/>
      <c r="E15" s="99"/>
      <c r="F15" s="99"/>
      <c r="G15" s="164"/>
    </row>
  </sheetData>
  <mergeCells count="8">
    <mergeCell ref="A1:G1"/>
    <mergeCell ref="A2:G2"/>
    <mergeCell ref="B3:C3"/>
    <mergeCell ref="D3:E3"/>
    <mergeCell ref="F3:G3"/>
    <mergeCell ref="A14:G14"/>
    <mergeCell ref="A15:G15"/>
    <mergeCell ref="A3:A4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48"/>
  <sheetViews>
    <sheetView zoomScale="90" zoomScaleNormal="90" topLeftCell="A24" workbookViewId="0">
      <selection activeCell="A1" sqref="A1:P48"/>
    </sheetView>
  </sheetViews>
  <sheetFormatPr defaultColWidth="9" defaultRowHeight="13.2"/>
  <cols>
    <col min="1" max="1" width="22.712962962963" customWidth="1"/>
    <col min="2" max="4" width="9.28703703703704" customWidth="1"/>
    <col min="5" max="5" width="10.5740740740741" style="54" customWidth="1"/>
    <col min="6" max="6" width="0.712962962962963" customWidth="1"/>
    <col min="7" max="10" width="9.28703703703704" customWidth="1"/>
    <col min="11" max="11" width="10.5740740740741" style="54" customWidth="1"/>
    <col min="12" max="12" width="0.851851851851852" customWidth="1"/>
    <col min="13" max="13" width="9.71296296296296" customWidth="1"/>
    <col min="14" max="14" width="10.5740740740741" customWidth="1"/>
    <col min="15" max="15" width="9.71296296296296" customWidth="1"/>
    <col min="16" max="16" width="10.5740740740741" style="54" customWidth="1"/>
  </cols>
  <sheetData>
    <row r="1" ht="19.5" customHeight="1" spans="1:16">
      <c r="A1" s="87" t="s">
        <v>161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119"/>
    </row>
    <row r="2" ht="27" customHeight="1" spans="1:16">
      <c r="A2" s="89" t="s">
        <v>162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120"/>
    </row>
    <row r="3" ht="13.5" customHeight="1" spans="1:16">
      <c r="A3" s="91"/>
      <c r="B3" s="92" t="s">
        <v>163</v>
      </c>
      <c r="C3" s="93"/>
      <c r="D3" s="93"/>
      <c r="E3" s="93"/>
      <c r="F3" s="94"/>
      <c r="G3" s="92" t="s">
        <v>164</v>
      </c>
      <c r="H3" s="92"/>
      <c r="I3" s="92"/>
      <c r="J3" s="92"/>
      <c r="K3" s="92"/>
      <c r="L3" s="121"/>
      <c r="M3" s="122" t="s">
        <v>154</v>
      </c>
      <c r="N3" s="93"/>
      <c r="O3" s="93"/>
      <c r="P3" s="123"/>
    </row>
    <row r="4" ht="13.5" customHeight="1" spans="1:16">
      <c r="A4" s="95"/>
      <c r="B4" s="92" t="s">
        <v>165</v>
      </c>
      <c r="C4" s="92"/>
      <c r="D4" s="92"/>
      <c r="E4" s="96" t="s">
        <v>166</v>
      </c>
      <c r="F4" s="97"/>
      <c r="G4" s="92" t="s">
        <v>165</v>
      </c>
      <c r="H4" s="92"/>
      <c r="I4" s="92"/>
      <c r="J4" s="92"/>
      <c r="K4" s="96" t="s">
        <v>166</v>
      </c>
      <c r="L4" s="97"/>
      <c r="M4" s="92" t="s">
        <v>165</v>
      </c>
      <c r="N4" s="92"/>
      <c r="O4" s="92"/>
      <c r="P4" s="124" t="s">
        <v>166</v>
      </c>
    </row>
    <row r="5" ht="38.25" customHeight="1" spans="1:16">
      <c r="A5" s="98"/>
      <c r="B5" s="99" t="s">
        <v>167</v>
      </c>
      <c r="C5" s="99" t="s">
        <v>168</v>
      </c>
      <c r="D5" s="99" t="s">
        <v>169</v>
      </c>
      <c r="E5" s="100"/>
      <c r="F5" s="99"/>
      <c r="G5" s="99" t="s">
        <v>167</v>
      </c>
      <c r="H5" s="99" t="s">
        <v>168</v>
      </c>
      <c r="I5" s="99" t="s">
        <v>170</v>
      </c>
      <c r="J5" s="99" t="s">
        <v>171</v>
      </c>
      <c r="K5" s="100"/>
      <c r="L5" s="99"/>
      <c r="M5" s="99" t="s">
        <v>172</v>
      </c>
      <c r="N5" s="99" t="s">
        <v>173</v>
      </c>
      <c r="O5" s="99" t="s">
        <v>174</v>
      </c>
      <c r="P5" s="125"/>
    </row>
    <row r="6" ht="12.75" customHeight="1" spans="1:16">
      <c r="A6" s="15"/>
      <c r="B6" s="101"/>
      <c r="C6" s="16"/>
      <c r="D6" s="16"/>
      <c r="E6" s="29"/>
      <c r="F6" s="16"/>
      <c r="G6" s="16"/>
      <c r="H6" s="16"/>
      <c r="I6" s="16"/>
      <c r="J6" s="16"/>
      <c r="K6" s="29"/>
      <c r="L6" s="16"/>
      <c r="M6" s="16"/>
      <c r="N6" s="16"/>
      <c r="O6" s="16"/>
      <c r="P6" s="64"/>
    </row>
    <row r="7" s="52" customFormat="1" ht="12.75" customHeight="1" spans="1:17">
      <c r="A7" s="19" t="s">
        <v>5</v>
      </c>
      <c r="B7" s="20">
        <v>43.2678729485635</v>
      </c>
      <c r="C7" s="20">
        <v>38.9116391955599</v>
      </c>
      <c r="D7" s="20">
        <v>18.0493859128746</v>
      </c>
      <c r="E7" s="23">
        <v>168.268794</v>
      </c>
      <c r="F7" s="102"/>
      <c r="G7" s="20">
        <v>50.7714587237875</v>
      </c>
      <c r="H7" s="20">
        <v>49.826074780036</v>
      </c>
      <c r="I7" s="20">
        <v>13.4944150086367</v>
      </c>
      <c r="J7" s="20">
        <v>51.8633943531999</v>
      </c>
      <c r="K7" s="23">
        <v>110.455229</v>
      </c>
      <c r="L7" s="102"/>
      <c r="M7" s="20">
        <v>46.1966835988221</v>
      </c>
      <c r="N7" s="20">
        <v>43.2369085746154</v>
      </c>
      <c r="O7" s="20">
        <v>16.2443016259133</v>
      </c>
      <c r="P7" s="126">
        <v>282.461183</v>
      </c>
      <c r="Q7" s="135"/>
    </row>
    <row r="8" ht="12.75" customHeight="1" spans="1:16">
      <c r="A8" s="15"/>
      <c r="B8" s="101"/>
      <c r="C8" s="16"/>
      <c r="D8" s="16"/>
      <c r="E8" s="29"/>
      <c r="F8" s="16"/>
      <c r="G8" s="101"/>
      <c r="H8" s="16"/>
      <c r="I8" s="16"/>
      <c r="J8" s="16"/>
      <c r="K8" s="29"/>
      <c r="L8" s="16"/>
      <c r="M8" s="16"/>
      <c r="N8" s="16"/>
      <c r="O8" s="16"/>
      <c r="P8" s="64"/>
    </row>
    <row r="9" ht="12.75" customHeight="1" spans="1:16">
      <c r="A9" s="103" t="s">
        <v>15</v>
      </c>
      <c r="B9" s="104"/>
      <c r="C9" s="16"/>
      <c r="D9" s="16"/>
      <c r="E9" s="29"/>
      <c r="F9" s="16"/>
      <c r="G9" s="16"/>
      <c r="H9" s="16"/>
      <c r="I9" s="16"/>
      <c r="J9" s="16"/>
      <c r="K9" s="29"/>
      <c r="L9" s="16"/>
      <c r="M9" s="16"/>
      <c r="N9" s="16"/>
      <c r="O9" s="16"/>
      <c r="P9" s="64"/>
    </row>
    <row r="10" ht="12.75" customHeight="1" spans="1:16">
      <c r="A10" s="30" t="s">
        <v>16</v>
      </c>
      <c r="B10" s="105">
        <v>41.1624632479423</v>
      </c>
      <c r="C10" s="105">
        <v>37.3987747375581</v>
      </c>
      <c r="D10" s="105">
        <v>12.9585638362347</v>
      </c>
      <c r="E10" s="27">
        <v>20.806318</v>
      </c>
      <c r="F10" s="106"/>
      <c r="G10" s="105">
        <v>70.1043459262036</v>
      </c>
      <c r="H10" s="105">
        <v>60.0982174020854</v>
      </c>
      <c r="I10" s="105">
        <v>30.8164685383024</v>
      </c>
      <c r="J10" s="105">
        <v>58.0724292959307</v>
      </c>
      <c r="K10" s="27">
        <v>16.147444</v>
      </c>
      <c r="L10" s="106"/>
      <c r="M10" s="25">
        <v>53.8090086741371</v>
      </c>
      <c r="N10" s="25">
        <v>47.317601926429</v>
      </c>
      <c r="O10" s="25">
        <v>20.7618158064665</v>
      </c>
      <c r="P10" s="127">
        <v>36.953762</v>
      </c>
    </row>
    <row r="11" ht="12.75" customHeight="1" spans="1:16">
      <c r="A11" s="30" t="s">
        <v>17</v>
      </c>
      <c r="B11" s="105">
        <v>47.0994849542765</v>
      </c>
      <c r="C11" s="105">
        <v>24.47175169701</v>
      </c>
      <c r="D11" s="105">
        <v>11.9861639465348</v>
      </c>
      <c r="E11" s="27">
        <v>27.218166</v>
      </c>
      <c r="F11" s="106"/>
      <c r="G11" s="105">
        <v>65.1439058972544</v>
      </c>
      <c r="H11" s="105">
        <v>28.095025976013</v>
      </c>
      <c r="I11" s="105">
        <v>14.4358250447788</v>
      </c>
      <c r="J11" s="105">
        <v>32.2521841529239</v>
      </c>
      <c r="K11" s="27">
        <v>22.889194</v>
      </c>
      <c r="L11" s="106"/>
      <c r="M11" s="25">
        <v>55.3422311612506</v>
      </c>
      <c r="N11" s="25">
        <v>26.1268743753413</v>
      </c>
      <c r="O11" s="25">
        <v>13.1051765648799</v>
      </c>
      <c r="P11" s="127">
        <v>50.10736</v>
      </c>
    </row>
    <row r="12" ht="12.75" customHeight="1" spans="1:16">
      <c r="A12" s="30" t="s">
        <v>18</v>
      </c>
      <c r="B12" s="25">
        <v>42.7648667949444</v>
      </c>
      <c r="C12" s="25">
        <v>42.4419883152891</v>
      </c>
      <c r="D12" s="25">
        <v>20.3027236798149</v>
      </c>
      <c r="E12" s="27">
        <v>120.24431</v>
      </c>
      <c r="F12" s="106"/>
      <c r="G12" s="105">
        <v>41.7940981221542</v>
      </c>
      <c r="H12" s="105">
        <v>54.4682462301728</v>
      </c>
      <c r="I12" s="105">
        <v>9.27625553408076</v>
      </c>
      <c r="J12" s="105">
        <v>56.7448229271283</v>
      </c>
      <c r="K12" s="27">
        <v>71.418591</v>
      </c>
      <c r="L12" s="106"/>
      <c r="M12" s="25">
        <v>42.4118163402211</v>
      </c>
      <c r="N12" s="25">
        <v>46.9232853780086</v>
      </c>
      <c r="O12" s="25">
        <v>16.1939743362227</v>
      </c>
      <c r="P12" s="127">
        <v>195.400061</v>
      </c>
    </row>
    <row r="13" ht="12.75" customHeight="1" spans="1:16">
      <c r="A13" s="19" t="s">
        <v>71</v>
      </c>
      <c r="B13" s="101"/>
      <c r="C13" s="16"/>
      <c r="D13" s="16"/>
      <c r="E13" s="29"/>
      <c r="F13" s="16"/>
      <c r="G13" s="16"/>
      <c r="H13" s="16"/>
      <c r="I13" s="16"/>
      <c r="J13" s="16"/>
      <c r="K13" s="29"/>
      <c r="L13" s="16"/>
      <c r="M13" s="16"/>
      <c r="N13" s="16"/>
      <c r="O13" s="16"/>
      <c r="P13" s="64"/>
    </row>
    <row r="14" ht="12.75" customHeight="1" spans="1:16">
      <c r="A14" s="30" t="s">
        <v>72</v>
      </c>
      <c r="B14" s="25">
        <v>48.716715208606</v>
      </c>
      <c r="C14" s="25">
        <v>37.2541341813713</v>
      </c>
      <c r="D14" s="25">
        <v>22.9602225185607</v>
      </c>
      <c r="E14" s="27">
        <v>68.379015</v>
      </c>
      <c r="F14" s="106"/>
      <c r="G14" s="25">
        <v>51.8063419937619</v>
      </c>
      <c r="H14" s="25">
        <v>57.1633522381416</v>
      </c>
      <c r="I14" s="25">
        <v>13.7824565225161</v>
      </c>
      <c r="J14" s="25">
        <v>59.2093554510311</v>
      </c>
      <c r="K14" s="27">
        <v>60.743453</v>
      </c>
      <c r="L14" s="106"/>
      <c r="M14" s="25">
        <v>49.3539265587402</v>
      </c>
      <c r="N14" s="25">
        <v>46.6200847400159</v>
      </c>
      <c r="O14" s="25">
        <v>18.6426997352622</v>
      </c>
      <c r="P14" s="127">
        <v>131.257988</v>
      </c>
    </row>
    <row r="15" ht="12.75" customHeight="1" spans="1:16">
      <c r="A15" s="30" t="s">
        <v>73</v>
      </c>
      <c r="B15" s="25">
        <v>39.5378970655246</v>
      </c>
      <c r="C15" s="25">
        <v>40.0462754052144</v>
      </c>
      <c r="D15" s="25">
        <v>14.6876989286361</v>
      </c>
      <c r="E15" s="27">
        <v>99.889779</v>
      </c>
      <c r="F15" s="106"/>
      <c r="G15" s="25">
        <v>49.5069216597693</v>
      </c>
      <c r="H15" s="25">
        <v>40.8605618918141</v>
      </c>
      <c r="I15" s="25">
        <v>13.1424534098319</v>
      </c>
      <c r="J15" s="25">
        <v>42.8872708148669</v>
      </c>
      <c r="K15" s="27">
        <v>49.711776</v>
      </c>
      <c r="L15" s="106"/>
      <c r="M15" s="25">
        <v>43.4559124230146</v>
      </c>
      <c r="N15" s="25">
        <v>40.3168583374685</v>
      </c>
      <c r="O15" s="25">
        <v>14.1742223200822</v>
      </c>
      <c r="P15" s="127">
        <v>151.203195</v>
      </c>
    </row>
    <row r="16" ht="12.75" customHeight="1" spans="1:16">
      <c r="A16" s="67" t="s">
        <v>175</v>
      </c>
      <c r="B16" s="25"/>
      <c r="C16" s="25"/>
      <c r="D16" s="25"/>
      <c r="E16" s="27"/>
      <c r="F16" s="106"/>
      <c r="G16" s="25"/>
      <c r="H16" s="25"/>
      <c r="I16" s="25"/>
      <c r="J16" s="25"/>
      <c r="K16" s="27"/>
      <c r="L16" s="106"/>
      <c r="M16" s="25"/>
      <c r="N16" s="25"/>
      <c r="O16" s="25"/>
      <c r="P16" s="127"/>
    </row>
    <row r="17" ht="12.75" customHeight="1" spans="1:16">
      <c r="A17" s="30" t="s">
        <v>176</v>
      </c>
      <c r="B17" s="25">
        <v>15.53617547968</v>
      </c>
      <c r="C17" s="25">
        <v>44.7659210958837</v>
      </c>
      <c r="D17" s="25">
        <v>11.0745754038423</v>
      </c>
      <c r="E17" s="27">
        <v>55.951048</v>
      </c>
      <c r="F17" s="106"/>
      <c r="G17" s="25" t="s">
        <v>21</v>
      </c>
      <c r="H17" s="25" t="s">
        <v>21</v>
      </c>
      <c r="I17" s="25" t="s">
        <v>21</v>
      </c>
      <c r="J17" s="25" t="s">
        <v>21</v>
      </c>
      <c r="K17" s="27">
        <v>0</v>
      </c>
      <c r="L17" s="106"/>
      <c r="M17" s="25">
        <v>15.53617547968</v>
      </c>
      <c r="N17" s="25">
        <v>44.7659210958837</v>
      </c>
      <c r="O17" s="25">
        <v>11.0745754038423</v>
      </c>
      <c r="P17" s="127">
        <v>55.951048</v>
      </c>
    </row>
    <row r="18" ht="12.75" customHeight="1" spans="1:16">
      <c r="A18" s="30" t="s">
        <v>177</v>
      </c>
      <c r="B18" s="105">
        <v>50.5803347843389</v>
      </c>
      <c r="C18" s="105">
        <v>34.1275420318587</v>
      </c>
      <c r="D18" s="105">
        <v>16.6643941120075</v>
      </c>
      <c r="E18" s="27">
        <v>29.159548</v>
      </c>
      <c r="F18" s="106"/>
      <c r="G18" s="25" t="s">
        <v>21</v>
      </c>
      <c r="H18" s="25" t="s">
        <v>21</v>
      </c>
      <c r="I18" s="25" t="s">
        <v>21</v>
      </c>
      <c r="J18" s="25" t="s">
        <v>21</v>
      </c>
      <c r="K18" s="27">
        <v>2.62087</v>
      </c>
      <c r="L18" s="106"/>
      <c r="M18" s="105">
        <v>54.6558796048561</v>
      </c>
      <c r="N18" s="105">
        <v>39.5599170533251</v>
      </c>
      <c r="O18" s="105">
        <v>15.2901135535725</v>
      </c>
      <c r="P18" s="127">
        <v>31.780418</v>
      </c>
    </row>
    <row r="19" ht="12.75" customHeight="1" spans="1:16">
      <c r="A19" s="30" t="s">
        <v>178</v>
      </c>
      <c r="B19" s="25">
        <v>55.4781506463171</v>
      </c>
      <c r="C19" s="25">
        <v>39.6749323536406</v>
      </c>
      <c r="D19" s="25">
        <v>24.6857731107678</v>
      </c>
      <c r="E19" s="27">
        <v>68.744276</v>
      </c>
      <c r="F19" s="106"/>
      <c r="G19" s="105">
        <v>55.9391741086601</v>
      </c>
      <c r="H19" s="105">
        <v>46.8783897364827</v>
      </c>
      <c r="I19" s="105">
        <v>17.6461951557891</v>
      </c>
      <c r="J19" s="105">
        <v>54.2640412479529</v>
      </c>
      <c r="K19" s="27">
        <v>40.824523</v>
      </c>
      <c r="L19" s="106"/>
      <c r="M19" s="25">
        <v>54.5860308230338</v>
      </c>
      <c r="N19" s="25">
        <v>42.3588872229949</v>
      </c>
      <c r="O19" s="25">
        <v>22.0628785024832</v>
      </c>
      <c r="P19" s="127">
        <v>111.704319</v>
      </c>
    </row>
    <row r="20" ht="12.75" customHeight="1" spans="1:16">
      <c r="A20" s="30" t="s">
        <v>179</v>
      </c>
      <c r="B20" s="25" t="s">
        <v>21</v>
      </c>
      <c r="C20" s="25" t="s">
        <v>21</v>
      </c>
      <c r="D20" s="25" t="s">
        <v>21</v>
      </c>
      <c r="E20" s="27">
        <v>14.413922</v>
      </c>
      <c r="F20" s="106"/>
      <c r="G20" s="25">
        <v>45.697709213913</v>
      </c>
      <c r="H20" s="25">
        <v>49.6595096875032</v>
      </c>
      <c r="I20" s="25">
        <v>11.4928083095144</v>
      </c>
      <c r="J20" s="25">
        <v>48.5181384416461</v>
      </c>
      <c r="K20" s="27">
        <v>67.009836</v>
      </c>
      <c r="L20" s="106"/>
      <c r="M20" s="25">
        <v>52.3336545763984</v>
      </c>
      <c r="N20" s="25">
        <v>44.8029161218523</v>
      </c>
      <c r="O20" s="25">
        <v>12.3393187035165</v>
      </c>
      <c r="P20" s="127">
        <v>83.025398</v>
      </c>
    </row>
    <row r="21" ht="12.75" customHeight="1" spans="1:16">
      <c r="A21" s="19" t="s">
        <v>29</v>
      </c>
      <c r="B21" s="107"/>
      <c r="C21" s="16"/>
      <c r="D21" s="16"/>
      <c r="E21" s="29"/>
      <c r="F21" s="16"/>
      <c r="G21" s="16"/>
      <c r="H21" s="16"/>
      <c r="I21" s="16"/>
      <c r="J21" s="16"/>
      <c r="K21" s="29"/>
      <c r="L21" s="16"/>
      <c r="M21" s="16"/>
      <c r="N21" s="16"/>
      <c r="O21" s="16"/>
      <c r="P21" s="64"/>
    </row>
    <row r="22" ht="12.75" customHeight="1" spans="1:16">
      <c r="A22" s="30" t="s">
        <v>30</v>
      </c>
      <c r="B22" s="25">
        <v>43.2284542623269</v>
      </c>
      <c r="C22" s="25">
        <v>39.3879946599589</v>
      </c>
      <c r="D22" s="25">
        <v>18.2128226871966</v>
      </c>
      <c r="E22" s="27">
        <v>161.18977</v>
      </c>
      <c r="F22" s="106"/>
      <c r="G22" s="25">
        <v>48.9865777984434</v>
      </c>
      <c r="H22" s="25">
        <v>52.2813100633126</v>
      </c>
      <c r="I22" s="25">
        <v>13.8063838630833</v>
      </c>
      <c r="J22" s="25">
        <v>54.4621123058992</v>
      </c>
      <c r="K22" s="27">
        <v>103.18799</v>
      </c>
      <c r="L22" s="106"/>
      <c r="M22" s="25">
        <v>45.4393776370223</v>
      </c>
      <c r="N22" s="25">
        <v>44.4203215126719</v>
      </c>
      <c r="O22" s="25">
        <v>16.4929671088824</v>
      </c>
      <c r="P22" s="127">
        <v>268.11492</v>
      </c>
    </row>
    <row r="23" ht="12.75" customHeight="1" spans="1:16">
      <c r="A23" s="30" t="s">
        <v>31</v>
      </c>
      <c r="B23" s="25" t="s">
        <v>21</v>
      </c>
      <c r="C23" s="25" t="s">
        <v>21</v>
      </c>
      <c r="D23" s="25" t="s">
        <v>21</v>
      </c>
      <c r="E23" s="27">
        <v>7.079024</v>
      </c>
      <c r="F23" s="106"/>
      <c r="G23" s="25" t="s">
        <v>21</v>
      </c>
      <c r="H23" s="25" t="s">
        <v>21</v>
      </c>
      <c r="I23" s="25" t="s">
        <v>21</v>
      </c>
      <c r="J23" s="25" t="s">
        <v>21</v>
      </c>
      <c r="K23" s="27">
        <v>7.267239</v>
      </c>
      <c r="L23" s="106"/>
      <c r="M23" s="105">
        <v>60.3498485982029</v>
      </c>
      <c r="N23" s="105">
        <v>21.4285769053586</v>
      </c>
      <c r="O23" s="105">
        <v>11.6618104659032</v>
      </c>
      <c r="P23" s="127">
        <v>14.346263</v>
      </c>
    </row>
    <row r="24" ht="12.75" customHeight="1" spans="1:16">
      <c r="A24" s="19" t="s">
        <v>32</v>
      </c>
      <c r="B24" s="107"/>
      <c r="C24" s="16"/>
      <c r="D24" s="16"/>
      <c r="E24" s="29"/>
      <c r="F24" s="16"/>
      <c r="G24" s="16"/>
      <c r="H24" s="16"/>
      <c r="I24" s="16"/>
      <c r="J24" s="16"/>
      <c r="K24" s="29"/>
      <c r="L24" s="16"/>
      <c r="M24" s="16"/>
      <c r="N24" s="16"/>
      <c r="O24" s="16"/>
      <c r="P24" s="64"/>
    </row>
    <row r="25" ht="12.75" customHeight="1" spans="1:16">
      <c r="A25" s="30" t="s">
        <v>33</v>
      </c>
      <c r="B25" s="25" t="s">
        <v>21</v>
      </c>
      <c r="C25" s="25" t="s">
        <v>21</v>
      </c>
      <c r="D25" s="25" t="s">
        <v>21</v>
      </c>
      <c r="E25" s="27">
        <v>12.325963</v>
      </c>
      <c r="F25" s="106"/>
      <c r="G25" s="25" t="s">
        <v>21</v>
      </c>
      <c r="H25" s="25" t="s">
        <v>21</v>
      </c>
      <c r="I25" s="25" t="s">
        <v>21</v>
      </c>
      <c r="J25" s="25" t="s">
        <v>21</v>
      </c>
      <c r="K25" s="27">
        <v>3.16331</v>
      </c>
      <c r="L25" s="106"/>
      <c r="M25" s="25" t="s">
        <v>21</v>
      </c>
      <c r="N25" s="25" t="s">
        <v>21</v>
      </c>
      <c r="O25" s="25" t="s">
        <v>21</v>
      </c>
      <c r="P25" s="127">
        <v>15.489273</v>
      </c>
    </row>
    <row r="26" ht="12.75" customHeight="1" spans="1:16">
      <c r="A26" s="30" t="s">
        <v>83</v>
      </c>
      <c r="B26" s="25" t="s">
        <v>21</v>
      </c>
      <c r="C26" s="25" t="s">
        <v>21</v>
      </c>
      <c r="D26" s="25" t="s">
        <v>21</v>
      </c>
      <c r="E26" s="27">
        <v>0.922156</v>
      </c>
      <c r="F26" s="106"/>
      <c r="G26" s="25" t="s">
        <v>21</v>
      </c>
      <c r="H26" s="25" t="s">
        <v>21</v>
      </c>
      <c r="I26" s="25" t="s">
        <v>21</v>
      </c>
      <c r="J26" s="25" t="s">
        <v>21</v>
      </c>
      <c r="K26" s="27">
        <v>0.922156</v>
      </c>
      <c r="L26" s="106"/>
      <c r="M26" s="25" t="s">
        <v>21</v>
      </c>
      <c r="N26" s="25" t="s">
        <v>21</v>
      </c>
      <c r="O26" s="25" t="s">
        <v>21</v>
      </c>
      <c r="P26" s="127">
        <v>1.844312</v>
      </c>
    </row>
    <row r="27" ht="12.75" customHeight="1" spans="1:16">
      <c r="A27" s="30" t="s">
        <v>35</v>
      </c>
      <c r="B27" s="25" t="s">
        <v>21</v>
      </c>
      <c r="C27" s="25" t="s">
        <v>21</v>
      </c>
      <c r="D27" s="25" t="s">
        <v>21</v>
      </c>
      <c r="E27" s="27">
        <v>16.676613</v>
      </c>
      <c r="F27" s="106"/>
      <c r="G27" s="25" t="s">
        <v>21</v>
      </c>
      <c r="H27" s="25" t="s">
        <v>21</v>
      </c>
      <c r="I27" s="25" t="s">
        <v>21</v>
      </c>
      <c r="J27" s="25" t="s">
        <v>21</v>
      </c>
      <c r="K27" s="27">
        <v>11.445082</v>
      </c>
      <c r="L27" s="106"/>
      <c r="M27" s="105">
        <v>42.1949708223491</v>
      </c>
      <c r="N27" s="105">
        <v>33.4435317643549</v>
      </c>
      <c r="O27" s="105">
        <v>6.18767467608194</v>
      </c>
      <c r="P27" s="127">
        <v>28.121695</v>
      </c>
    </row>
    <row r="28" ht="12.75" customHeight="1" spans="1:16">
      <c r="A28" s="30" t="s">
        <v>36</v>
      </c>
      <c r="B28" s="25">
        <v>49.0899450821742</v>
      </c>
      <c r="C28" s="25">
        <v>35.5046293236216</v>
      </c>
      <c r="D28" s="25">
        <v>19.4272487451049</v>
      </c>
      <c r="E28" s="27">
        <v>94.874659</v>
      </c>
      <c r="F28" s="106"/>
      <c r="G28" s="25">
        <v>44.4194830131442</v>
      </c>
      <c r="H28" s="25">
        <v>28.0827322272174</v>
      </c>
      <c r="I28" s="25">
        <v>8.80000850368843</v>
      </c>
      <c r="J28" s="25">
        <v>39.2901979144901</v>
      </c>
      <c r="K28" s="27">
        <v>50.801485</v>
      </c>
      <c r="L28" s="106"/>
      <c r="M28" s="25">
        <v>46.7755203675943</v>
      </c>
      <c r="N28" s="25">
        <v>32.9163991325855</v>
      </c>
      <c r="O28" s="25">
        <v>15.7212226869487</v>
      </c>
      <c r="P28" s="127">
        <v>147.811664</v>
      </c>
    </row>
    <row r="29" ht="12.75" customHeight="1" spans="1:16">
      <c r="A29" s="30" t="s">
        <v>37</v>
      </c>
      <c r="B29" s="105">
        <v>38.3917855968714</v>
      </c>
      <c r="C29" s="105">
        <v>55.2856315970109</v>
      </c>
      <c r="D29" s="105">
        <v>15.5930114798218</v>
      </c>
      <c r="E29" s="27">
        <v>43.469403</v>
      </c>
      <c r="F29" s="106"/>
      <c r="G29" s="105">
        <v>58.1811095460991</v>
      </c>
      <c r="H29" s="105">
        <v>78.3687994858759</v>
      </c>
      <c r="I29" s="105">
        <v>23.6491300403534</v>
      </c>
      <c r="J29" s="105">
        <v>75.4050227911868</v>
      </c>
      <c r="K29" s="27">
        <v>44.123196</v>
      </c>
      <c r="L29" s="106"/>
      <c r="M29" s="25">
        <v>49.2875834727398</v>
      </c>
      <c r="N29" s="25">
        <v>66.9133621665912</v>
      </c>
      <c r="O29" s="25">
        <v>19.6511362792192</v>
      </c>
      <c r="P29" s="127">
        <v>89.194239</v>
      </c>
    </row>
    <row r="30" ht="12.75" customHeight="1" spans="1:16">
      <c r="A30" s="19" t="s">
        <v>38</v>
      </c>
      <c r="B30" s="107"/>
      <c r="C30" s="16"/>
      <c r="D30" s="16"/>
      <c r="E30" s="29"/>
      <c r="F30" s="16"/>
      <c r="G30" s="16"/>
      <c r="H30" s="16"/>
      <c r="I30" s="16"/>
      <c r="J30" s="16"/>
      <c r="K30" s="29"/>
      <c r="L30" s="16"/>
      <c r="M30" s="16"/>
      <c r="N30" s="16"/>
      <c r="O30" s="16"/>
      <c r="P30" s="64"/>
    </row>
    <row r="31" ht="12.75" customHeight="1" spans="1:16">
      <c r="A31" s="30" t="s">
        <v>39</v>
      </c>
      <c r="B31" s="105">
        <v>42.1492500975349</v>
      </c>
      <c r="C31" s="105">
        <v>26.5936698627707</v>
      </c>
      <c r="D31" s="105">
        <v>11.2961455224667</v>
      </c>
      <c r="E31" s="27">
        <v>32.596039</v>
      </c>
      <c r="F31" s="106"/>
      <c r="G31" s="25" t="s">
        <v>21</v>
      </c>
      <c r="H31" s="25" t="s">
        <v>21</v>
      </c>
      <c r="I31" s="25" t="s">
        <v>21</v>
      </c>
      <c r="J31" s="25" t="s">
        <v>21</v>
      </c>
      <c r="K31" s="27">
        <v>27.134793</v>
      </c>
      <c r="L31" s="106"/>
      <c r="M31" s="25">
        <v>41.6178878625331</v>
      </c>
      <c r="N31" s="25">
        <v>28.4136591300118</v>
      </c>
      <c r="O31" s="25">
        <v>6.77850594815087</v>
      </c>
      <c r="P31" s="127">
        <v>61.866352</v>
      </c>
    </row>
    <row r="32" ht="12.75" customHeight="1" spans="1:16">
      <c r="A32" s="30" t="s">
        <v>40</v>
      </c>
      <c r="B32" s="105">
        <v>52.7187624507491</v>
      </c>
      <c r="C32" s="105">
        <v>38.8329065804307</v>
      </c>
      <c r="D32" s="105">
        <v>20.5253828074193</v>
      </c>
      <c r="E32" s="27">
        <v>40.682793</v>
      </c>
      <c r="F32" s="106"/>
      <c r="G32" s="25" t="s">
        <v>21</v>
      </c>
      <c r="H32" s="25" t="s">
        <v>21</v>
      </c>
      <c r="I32" s="25" t="s">
        <v>21</v>
      </c>
      <c r="J32" s="25" t="s">
        <v>21</v>
      </c>
      <c r="K32" s="27">
        <v>16.260421</v>
      </c>
      <c r="L32" s="106"/>
      <c r="M32" s="25">
        <v>53.7023147306016</v>
      </c>
      <c r="N32" s="25">
        <v>37.301187460195</v>
      </c>
      <c r="O32" s="25">
        <v>18.0239439944503</v>
      </c>
      <c r="P32" s="127">
        <v>56.943214</v>
      </c>
    </row>
    <row r="33" ht="12.75" customHeight="1" spans="1:16">
      <c r="A33" s="30" t="s">
        <v>41</v>
      </c>
      <c r="B33" s="105">
        <v>49.2472193534278</v>
      </c>
      <c r="C33" s="105">
        <v>24.0910658068127</v>
      </c>
      <c r="D33" s="105">
        <v>24.0910658068127</v>
      </c>
      <c r="E33" s="27">
        <v>41.052862</v>
      </c>
      <c r="F33" s="106"/>
      <c r="G33" s="25" t="s">
        <v>21</v>
      </c>
      <c r="H33" s="25" t="s">
        <v>21</v>
      </c>
      <c r="I33" s="25" t="s">
        <v>21</v>
      </c>
      <c r="J33" s="25" t="s">
        <v>21</v>
      </c>
      <c r="K33" s="27">
        <v>16.004711</v>
      </c>
      <c r="L33" s="106"/>
      <c r="M33" s="25">
        <v>50.5672086683392</v>
      </c>
      <c r="N33" s="25">
        <v>29.2703564520699</v>
      </c>
      <c r="O33" s="25">
        <v>20.9526525076698</v>
      </c>
      <c r="P33" s="127">
        <v>57.057573</v>
      </c>
    </row>
    <row r="34" ht="12.75" customHeight="1" spans="1:16">
      <c r="A34" s="30" t="s">
        <v>42</v>
      </c>
      <c r="B34" s="105">
        <v>36.7423801024412</v>
      </c>
      <c r="C34" s="105">
        <v>58.9267939874742</v>
      </c>
      <c r="D34" s="105">
        <v>24.2199818493365</v>
      </c>
      <c r="E34" s="27">
        <v>32.060536</v>
      </c>
      <c r="F34" s="106"/>
      <c r="G34" s="25" t="s">
        <v>21</v>
      </c>
      <c r="H34" s="25" t="s">
        <v>21</v>
      </c>
      <c r="I34" s="25" t="s">
        <v>21</v>
      </c>
      <c r="J34" s="25" t="s">
        <v>21</v>
      </c>
      <c r="K34" s="27">
        <v>14.426926</v>
      </c>
      <c r="L34" s="106"/>
      <c r="M34" s="105">
        <v>42.5903336685305</v>
      </c>
      <c r="N34" s="105">
        <v>51.256016084509</v>
      </c>
      <c r="O34" s="105">
        <v>24.1445811776087</v>
      </c>
      <c r="P34" s="127">
        <v>48.089102</v>
      </c>
    </row>
    <row r="35" ht="12.75" customHeight="1" spans="1:16">
      <c r="A35" s="30" t="s">
        <v>43</v>
      </c>
      <c r="B35" s="25" t="s">
        <v>21</v>
      </c>
      <c r="C35" s="25" t="s">
        <v>21</v>
      </c>
      <c r="D35" s="25" t="s">
        <v>21</v>
      </c>
      <c r="E35" s="27">
        <v>21.876564</v>
      </c>
      <c r="F35" s="106"/>
      <c r="G35" s="105">
        <v>52.4292803792731</v>
      </c>
      <c r="H35" s="105">
        <v>80.658310886712</v>
      </c>
      <c r="I35" s="105">
        <v>19.3873203995001</v>
      </c>
      <c r="J35" s="105">
        <v>76.2140081660181</v>
      </c>
      <c r="K35" s="27">
        <v>36.628378</v>
      </c>
      <c r="L35" s="106"/>
      <c r="M35" s="25">
        <v>42.4351758181386</v>
      </c>
      <c r="N35" s="25">
        <v>71.3971565000441</v>
      </c>
      <c r="O35" s="25">
        <v>13.3069476421325</v>
      </c>
      <c r="P35" s="127">
        <v>58.504942</v>
      </c>
    </row>
    <row r="36" ht="12.75" customHeight="1" spans="1:16">
      <c r="A36" s="19" t="s">
        <v>44</v>
      </c>
      <c r="B36" s="101"/>
      <c r="C36" s="16"/>
      <c r="D36" s="16"/>
      <c r="E36" s="29"/>
      <c r="F36" s="16"/>
      <c r="G36" s="16"/>
      <c r="H36" s="16"/>
      <c r="I36" s="16"/>
      <c r="J36" s="16"/>
      <c r="K36" s="29"/>
      <c r="L36" s="16"/>
      <c r="M36" s="16"/>
      <c r="N36" s="16"/>
      <c r="O36" s="16"/>
      <c r="P36" s="64"/>
    </row>
    <row r="37" ht="12.75" customHeight="1" spans="1:16">
      <c r="A37" s="30" t="s">
        <v>45</v>
      </c>
      <c r="B37" s="25" t="s">
        <v>21</v>
      </c>
      <c r="C37" s="25" t="s">
        <v>21</v>
      </c>
      <c r="D37" s="25" t="s">
        <v>21</v>
      </c>
      <c r="E37" s="27">
        <v>9.629523</v>
      </c>
      <c r="F37" s="106"/>
      <c r="G37" s="25" t="s">
        <v>21</v>
      </c>
      <c r="H37" s="25" t="s">
        <v>21</v>
      </c>
      <c r="I37" s="25" t="s">
        <v>21</v>
      </c>
      <c r="J37" s="25" t="s">
        <v>21</v>
      </c>
      <c r="K37" s="27">
        <v>1.675021</v>
      </c>
      <c r="L37" s="106"/>
      <c r="M37" s="25" t="s">
        <v>21</v>
      </c>
      <c r="N37" s="25" t="s">
        <v>21</v>
      </c>
      <c r="O37" s="25" t="s">
        <v>21</v>
      </c>
      <c r="P37" s="127">
        <v>11.304544</v>
      </c>
    </row>
    <row r="38" ht="12.75" customHeight="1" spans="1:16">
      <c r="A38" s="30" t="s">
        <v>46</v>
      </c>
      <c r="B38" s="105">
        <v>43.1552050288821</v>
      </c>
      <c r="C38" s="105">
        <v>40.6194788133835</v>
      </c>
      <c r="D38" s="105">
        <v>15.8279820361089</v>
      </c>
      <c r="E38" s="27">
        <v>30.969905</v>
      </c>
      <c r="F38" s="106"/>
      <c r="G38" s="105">
        <v>48.9705728774372</v>
      </c>
      <c r="H38" s="105">
        <v>45.3295734283356</v>
      </c>
      <c r="I38" s="105">
        <v>14.9778771090893</v>
      </c>
      <c r="J38" s="105">
        <v>49.5749067486984</v>
      </c>
      <c r="K38" s="27">
        <v>35.362241</v>
      </c>
      <c r="L38" s="106"/>
      <c r="M38" s="25">
        <v>46.2554279489163</v>
      </c>
      <c r="N38" s="25">
        <v>43.1304710087323</v>
      </c>
      <c r="O38" s="25">
        <v>15.3747837436166</v>
      </c>
      <c r="P38" s="127">
        <v>66.332146</v>
      </c>
    </row>
    <row r="39" ht="12.75" customHeight="1" spans="1:16">
      <c r="A39" s="30" t="s">
        <v>47</v>
      </c>
      <c r="B39" s="25">
        <v>45.4211740395516</v>
      </c>
      <c r="C39" s="25">
        <v>38.9434039735015</v>
      </c>
      <c r="D39" s="25">
        <v>20.6849227697059</v>
      </c>
      <c r="E39" s="27">
        <v>112.509736</v>
      </c>
      <c r="F39" s="106"/>
      <c r="G39" s="25">
        <v>58.3921381309542</v>
      </c>
      <c r="H39" s="25">
        <v>55.1649133995908</v>
      </c>
      <c r="I39" s="25">
        <v>16.2337556862627</v>
      </c>
      <c r="J39" s="25">
        <v>55.9940941355722</v>
      </c>
      <c r="K39" s="27">
        <v>57.193321</v>
      </c>
      <c r="L39" s="106"/>
      <c r="M39" s="25">
        <v>49.6432070308122</v>
      </c>
      <c r="N39" s="25">
        <v>44.4103767676973</v>
      </c>
      <c r="O39" s="25">
        <v>19.1847905250169</v>
      </c>
      <c r="P39" s="127">
        <v>173.440217</v>
      </c>
    </row>
    <row r="40" ht="12.75" customHeight="1" spans="1:16">
      <c r="A40" s="33" t="s">
        <v>48</v>
      </c>
      <c r="B40" s="34" t="s">
        <v>21</v>
      </c>
      <c r="C40" s="34" t="s">
        <v>21</v>
      </c>
      <c r="D40" s="34" t="s">
        <v>21</v>
      </c>
      <c r="E40" s="37">
        <v>15.15963</v>
      </c>
      <c r="F40" s="108"/>
      <c r="G40" s="34" t="s">
        <v>21</v>
      </c>
      <c r="H40" s="34" t="s">
        <v>21</v>
      </c>
      <c r="I40" s="34" t="s">
        <v>21</v>
      </c>
      <c r="J40" s="34" t="s">
        <v>21</v>
      </c>
      <c r="K40" s="37">
        <v>16.224646</v>
      </c>
      <c r="L40" s="108"/>
      <c r="M40" s="128">
        <v>26.9605295339615</v>
      </c>
      <c r="N40" s="128">
        <v>36.6489320958049</v>
      </c>
      <c r="O40" s="128">
        <v>1.39933449476419</v>
      </c>
      <c r="P40" s="129">
        <v>31.384276</v>
      </c>
    </row>
    <row r="41" ht="12.75" customHeight="1" spans="1:16">
      <c r="A41" s="109" t="s">
        <v>180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30"/>
    </row>
    <row r="42" ht="12.75" customHeight="1" spans="1:16">
      <c r="A42" s="109" t="s">
        <v>181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30"/>
    </row>
    <row r="43" ht="12.75" customHeight="1" spans="1:16">
      <c r="A43" s="111" t="s">
        <v>182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31"/>
    </row>
    <row r="44" ht="12.75" customHeight="1" spans="1:16">
      <c r="A44" s="111" t="s">
        <v>183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31"/>
    </row>
    <row r="45" ht="12.75" customHeight="1" spans="1:16">
      <c r="A45" s="113" t="s">
        <v>184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32"/>
    </row>
    <row r="46" ht="25.5" customHeight="1" spans="1:16">
      <c r="A46" s="268" t="s">
        <v>185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33"/>
    </row>
    <row r="47" ht="25.5" customHeight="1" spans="1:16">
      <c r="A47" s="269" t="s">
        <v>186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42"/>
    </row>
    <row r="48" ht="25.5" customHeight="1" spans="1:16">
      <c r="A48" s="270" t="s">
        <v>187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34"/>
    </row>
  </sheetData>
  <mergeCells count="20">
    <mergeCell ref="A1:P1"/>
    <mergeCell ref="A2:P2"/>
    <mergeCell ref="B3:E3"/>
    <mergeCell ref="G3:K3"/>
    <mergeCell ref="M3:P3"/>
    <mergeCell ref="B4:D4"/>
    <mergeCell ref="G4:J4"/>
    <mergeCell ref="M4:O4"/>
    <mergeCell ref="A41:P41"/>
    <mergeCell ref="A42:P42"/>
    <mergeCell ref="A43:P43"/>
    <mergeCell ref="A44:P44"/>
    <mergeCell ref="A45:P45"/>
    <mergeCell ref="A46:P46"/>
    <mergeCell ref="A47:P47"/>
    <mergeCell ref="A48:P48"/>
    <mergeCell ref="A3:A5"/>
    <mergeCell ref="E4:E5"/>
    <mergeCell ref="K4:K5"/>
    <mergeCell ref="P4:P5"/>
  </mergeCells>
  <printOptions horizontalCentered="1"/>
  <pageMargins left="0.25" right="0.25" top="0.75" bottom="0.75" header="0.3" footer="0.3"/>
  <pageSetup paperSize="9" scale="4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UNICEF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IDX</vt:lpstr>
      <vt:lpstr>NU.1</vt:lpstr>
      <vt:lpstr>NU.2</vt:lpstr>
      <vt:lpstr>NU.3</vt:lpstr>
      <vt:lpstr>NU.4</vt:lpstr>
      <vt:lpstr>NU.5</vt:lpstr>
      <vt:lpstr>NU.6</vt:lpstr>
      <vt:lpstr>NU.7</vt:lpstr>
      <vt:lpstr>NU.8</vt:lpstr>
      <vt:lpstr>NU.9</vt:lpstr>
      <vt:lpstr>NU.10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chiepc</cp:lastModifiedBy>
  <dcterms:created xsi:type="dcterms:W3CDTF">2005-06-06T15:20:00Z</dcterms:created>
  <cp:lastPrinted>2013-06-26T07:14:00Z</cp:lastPrinted>
  <dcterms:modified xsi:type="dcterms:W3CDTF">2017-08-17T12:10:13Z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1033-10.2.0.5908</vt:lpwstr>
  </property>
</Properties>
</file>